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wandeliana.santana.CEHABPE\Documents\WANDELIANA\CONTRATÃO DE PAVIMENTAÇÃO\_LICITAÇÃO\LOTE 01 - RMR\BDI MODELO\"/>
    </mc:Choice>
  </mc:AlternateContent>
  <bookViews>
    <workbookView xWindow="0" yWindow="0" windowWidth="28800" windowHeight="12210" activeTab="3"/>
  </bookViews>
  <sheets>
    <sheet name="BDI LOC BENS MÓVEIS (NDES)" sheetId="2" r:id="rId1"/>
    <sheet name="BDI PADRÃO (NDES)" sheetId="3" r:id="rId2"/>
    <sheet name="BDI DIFERENCIADO (NDES)" sheetId="4" r:id="rId3"/>
    <sheet name="BDI INSUMO (NDES)" sheetId="5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2">'BDI DIFERENCIADO (NDES)'!$A$1:$E$65</definedName>
    <definedName name="_xlnm.Print_Area" localSheetId="3">'BDI INSUMO (NDES)'!$A$1:$E$54</definedName>
    <definedName name="_xlnm.Print_Area" localSheetId="0">'BDI LOC BENS MÓVEIS (NDES)'!$A$1:$E$54</definedName>
    <definedName name="_xlnm.Print_Area" localSheetId="1">'BDI PADRÃO (NDES)'!$A$1:$E$67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5" l="1"/>
  <c r="D25" i="5" l="1"/>
  <c r="D27" i="5" s="1"/>
  <c r="D62" i="4"/>
  <c r="D25" i="4"/>
  <c r="D27" i="4" s="1"/>
  <c r="D64" i="3"/>
  <c r="D25" i="3"/>
  <c r="D27" i="3" s="1"/>
  <c r="D51" i="2"/>
  <c r="D25" i="2"/>
  <c r="D27" i="2" s="1"/>
</calcChain>
</file>

<file path=xl/sharedStrings.xml><?xml version="1.0" encoding="utf-8"?>
<sst xmlns="http://schemas.openxmlformats.org/spreadsheetml/2006/main" count="152" uniqueCount="48">
  <si>
    <t>COMPANHIA ESTADUAL DE HABITAÇÃO E OBRAS DE PERNAMBUCO
DIRETORIA DE OBRAS DE HABITAÇÃO E DESENVOLVIMENTO URBANO</t>
  </si>
  <si>
    <t>ANEXO F.1</t>
  </si>
  <si>
    <t>Quadro de Composição do BDI
Locação de Bens Móveis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</si>
  <si>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</si>
  <si>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</si>
  <si>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</si>
  <si>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Sobre a base de cálculo, definir a respectiva alíquota do ISS:</t>
  </si>
  <si>
    <t>COMPOSIÇÃO DE BDI PARA SERVIÇO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</si>
  <si>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</si>
  <si>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</si>
  <si>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</si>
  <si>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</si>
  <si>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</si>
  <si>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</si>
  <si>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</si>
  <si>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</si>
  <si>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</si>
  <si>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</si>
  <si>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</si>
  <si>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</si>
  <si>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</si>
  <si>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</si>
  <si>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</si>
  <si>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</si>
  <si>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</si>
  <si>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</si>
  <si>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</si>
  <si>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</si>
  <si>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</si>
  <si>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</si>
  <si>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Informações Gerais</t>
  </si>
  <si>
    <t>Responsável Técnico</t>
  </si>
  <si>
    <t>Data:</t>
  </si>
  <si>
    <t>Nome:</t>
  </si>
  <si>
    <t>Localidade:</t>
  </si>
  <si>
    <t>Título:</t>
  </si>
  <si>
    <t>ANEXO F.3</t>
  </si>
  <si>
    <t>Quadro de Composição do BDI
PADRÃO</t>
  </si>
  <si>
    <t>Declaro para os devidos fins que, conforme legislação tributária municipal, a base de cálculo para recapeamento e pavimentação de vias, é de 100%, com a respectiva alíquota de 3,5%.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</si>
  <si>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21,99%.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</si>
  <si>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F.5</t>
  </si>
  <si>
    <t>Quadro de Composição do BDI - SERVIÇOS TERCEIRIZADOS</t>
  </si>
  <si>
    <t>Declaro para os devidos fins que, conforme legislação tributária municipal, a base de cálculo para recapeamento e pavimentação de vias, é de 100%, com a respectiva alíquota de 3,50%.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</si>
  <si>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15,62%.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</si>
  <si>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F.7</t>
  </si>
  <si>
    <t>Quadro de Composição do BDI 
FORNECIMENTO DE MATERIAIS/INSUMOS</t>
  </si>
  <si>
    <t>Fornecimento de Materiais e Equipamentos</t>
  </si>
  <si>
    <t>CREA/CAU: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</si>
</sst>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 applyProtection="1">
      <alignment horizontal="center" vertical="center" wrapText="1"/>
      <protection hidden="1"/>
    </xf>
    <xf numFmtId="0" fontId="2" fillId="0" borderId="3" xfId="0" applyFont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 wrapText="1"/>
      <protection hidden="1"/>
    </xf>
    <xf numFmtId="0" fontId="2" fillId="0" borderId="4" xfId="0" applyFont="1" applyBorder="1" applyAlignment="1" applyProtection="1">
      <alignment horizontal="center" vertical="center" wrapText="1"/>
      <protection hidden="1"/>
    </xf>
    <xf numFmtId="0" fontId="2" fillId="0" borderId="0" xfId="0" applyFont="1" applyBorder="1" applyAlignment="1" applyProtection="1">
      <alignment horizontal="center" vertical="center" wrapText="1"/>
      <protection hidden="1"/>
    </xf>
    <xf numFmtId="0" fontId="2" fillId="0" borderId="5" xfId="0" applyFont="1" applyBorder="1" applyAlignment="1" applyProtection="1">
      <alignment horizontal="center" vertical="center" wrapText="1"/>
      <protection hidden="1"/>
    </xf>
    <xf numFmtId="0" fontId="2" fillId="0" borderId="6" xfId="0" applyFont="1" applyBorder="1" applyAlignment="1" applyProtection="1">
      <alignment horizontal="center" vertical="center" wrapText="1"/>
      <protection hidden="1"/>
    </xf>
    <xf numFmtId="0" fontId="2" fillId="0" borderId="7" xfId="0" applyFont="1" applyBorder="1" applyAlignment="1" applyProtection="1">
      <alignment horizontal="center" vertical="center" wrapText="1"/>
      <protection hidden="1"/>
    </xf>
    <xf numFmtId="0" fontId="2" fillId="0" borderId="8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/>
      <protection hidden="1"/>
    </xf>
    <xf numFmtId="0" fontId="4" fillId="0" borderId="0" xfId="0" applyFont="1" applyAlignment="1" applyProtection="1">
      <alignment horizontal="center" vertical="center"/>
      <protection hidden="1"/>
    </xf>
    <xf numFmtId="0" fontId="5" fillId="0" borderId="9" xfId="0" applyFont="1" applyBorder="1" applyAlignment="1" applyProtection="1">
      <alignment horizontal="center" vertical="center" wrapText="1"/>
      <protection hidden="1"/>
    </xf>
    <xf numFmtId="0" fontId="6" fillId="0" borderId="10" xfId="0" applyFont="1" applyBorder="1" applyProtection="1">
      <protection hidden="1"/>
    </xf>
    <xf numFmtId="0" fontId="6" fillId="0" borderId="11" xfId="0" applyFont="1" applyBorder="1" applyProtection="1">
      <protection hidden="1"/>
    </xf>
    <xf numFmtId="0" fontId="4" fillId="0" borderId="0" xfId="0" applyFont="1" applyProtection="1">
      <protection hidden="1"/>
    </xf>
    <xf numFmtId="0" fontId="6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6" fillId="0" borderId="13" xfId="0" applyFont="1" applyBorder="1" applyProtection="1">
      <protection hidden="1"/>
    </xf>
    <xf numFmtId="0" fontId="6" fillId="0" borderId="14" xfId="0" applyFont="1" applyBorder="1" applyProtection="1">
      <protection hidden="1"/>
    </xf>
    <xf numFmtId="0" fontId="6" fillId="0" borderId="15" xfId="0" applyFont="1" applyBorder="1" applyProtection="1">
      <protection hidden="1"/>
    </xf>
    <xf numFmtId="0" fontId="6" fillId="0" borderId="16" xfId="0" applyFont="1" applyBorder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5" fillId="0" borderId="17" xfId="0" applyFont="1" applyBorder="1" applyAlignment="1" applyProtection="1">
      <alignment horizontal="center" vertical="center"/>
      <protection hidden="1"/>
    </xf>
    <xf numFmtId="0" fontId="4" fillId="0" borderId="18" xfId="0" applyFont="1" applyBorder="1" applyAlignment="1" applyProtection="1">
      <alignment horizontal="center" vertical="center" wrapText="1"/>
      <protection hidden="1"/>
    </xf>
    <xf numFmtId="0" fontId="6" fillId="0" borderId="19" xfId="0" applyFont="1" applyBorder="1" applyAlignment="1" applyProtection="1">
      <alignment vertical="center" wrapText="1"/>
      <protection hidden="1"/>
    </xf>
    <xf numFmtId="0" fontId="7" fillId="0" borderId="0" xfId="0" applyFont="1" applyProtection="1">
      <protection hidden="1"/>
    </xf>
    <xf numFmtId="0" fontId="5" fillId="0" borderId="20" xfId="0" applyFont="1" applyFill="1" applyBorder="1" applyAlignment="1" applyProtection="1">
      <alignment horizontal="center" vertical="center" wrapText="1"/>
      <protection hidden="1"/>
    </xf>
    <xf numFmtId="0" fontId="5" fillId="4" borderId="23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9" fontId="4" fillId="0" borderId="0" xfId="0" applyNumberFormat="1" applyFont="1" applyAlignment="1" applyProtection="1">
      <alignment horizontal="center" vertical="center"/>
      <protection hidden="1"/>
    </xf>
    <xf numFmtId="2" fontId="4" fillId="0" borderId="0" xfId="0" applyNumberFormat="1" applyFont="1" applyAlignment="1" applyProtection="1">
      <alignment horizontal="center" vertical="center"/>
      <protection hidden="1"/>
    </xf>
    <xf numFmtId="0" fontId="8" fillId="5" borderId="26" xfId="0" applyFont="1" applyFill="1" applyBorder="1" applyAlignment="1" applyProtection="1">
      <alignment horizontal="center" vertical="center"/>
      <protection hidden="1"/>
    </xf>
    <xf numFmtId="0" fontId="6" fillId="6" borderId="27" xfId="0" applyFont="1" applyFill="1" applyBorder="1" applyProtection="1">
      <protection hidden="1"/>
    </xf>
    <xf numFmtId="0" fontId="6" fillId="6" borderId="19" xfId="0" applyFont="1" applyFill="1" applyBorder="1" applyProtection="1">
      <protection hidden="1"/>
    </xf>
    <xf numFmtId="0" fontId="5" fillId="7" borderId="20" xfId="0" applyFont="1" applyFill="1" applyBorder="1" applyAlignment="1" applyProtection="1">
      <alignment horizontal="center" vertical="center"/>
      <protection hidden="1"/>
    </xf>
    <xf numFmtId="0" fontId="5" fillId="7" borderId="28" xfId="0" applyFont="1" applyFill="1" applyBorder="1" applyAlignment="1" applyProtection="1">
      <alignment horizontal="center" vertical="center"/>
      <protection hidden="1"/>
    </xf>
    <xf numFmtId="0" fontId="5" fillId="7" borderId="29" xfId="0" applyFont="1" applyFill="1" applyBorder="1" applyAlignment="1" applyProtection="1">
      <alignment horizontal="center" vertical="center"/>
      <protection hidden="1"/>
    </xf>
    <xf numFmtId="0" fontId="4" fillId="4" borderId="20" xfId="0" applyFont="1" applyFill="1" applyBorder="1" applyAlignment="1" applyProtection="1">
      <alignment horizontal="left" vertical="center" wrapText="1"/>
      <protection hidden="1"/>
    </xf>
    <xf numFmtId="0" fontId="4" fillId="4" borderId="28" xfId="0" applyFont="1" applyFill="1" applyBorder="1" applyAlignment="1" applyProtection="1">
      <alignment horizontal="center" vertical="center"/>
      <protection hidden="1"/>
    </xf>
    <xf numFmtId="10" fontId="4" fillId="2" borderId="29" xfId="0" applyNumberFormat="1" applyFont="1" applyFill="1" applyBorder="1" applyAlignment="1" applyProtection="1">
      <alignment horizontal="center" vertical="center"/>
      <protection hidden="1"/>
    </xf>
    <xf numFmtId="0" fontId="5" fillId="4" borderId="30" xfId="0" applyFont="1" applyFill="1" applyBorder="1" applyAlignment="1" applyProtection="1">
      <alignment horizontal="right" vertical="center" wrapText="1"/>
      <protection hidden="1"/>
    </xf>
    <xf numFmtId="0" fontId="6" fillId="0" borderId="31" xfId="0" applyFont="1" applyBorder="1" applyProtection="1">
      <protection hidden="1"/>
    </xf>
    <xf numFmtId="10" fontId="5" fillId="7" borderId="29" xfId="0" applyNumberFormat="1" applyFont="1" applyFill="1" applyBorder="1" applyAlignment="1" applyProtection="1">
      <alignment horizontal="center" vertical="center"/>
      <protection hidden="1"/>
    </xf>
    <xf numFmtId="0" fontId="9" fillId="8" borderId="9" xfId="0" applyFont="1" applyFill="1" applyBorder="1" applyAlignment="1" applyProtection="1">
      <alignment horizontal="center" vertical="center" wrapText="1"/>
      <protection hidden="1"/>
    </xf>
    <xf numFmtId="0" fontId="6" fillId="8" borderId="10" xfId="0" applyFont="1" applyFill="1" applyBorder="1" applyProtection="1">
      <protection hidden="1"/>
    </xf>
    <xf numFmtId="0" fontId="6" fillId="8" borderId="11" xfId="0" applyFont="1" applyFill="1" applyBorder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0" fontId="6" fillId="8" borderId="12" xfId="0" applyFont="1" applyFill="1" applyBorder="1" applyProtection="1">
      <protection hidden="1"/>
    </xf>
    <xf numFmtId="0" fontId="10" fillId="8" borderId="0" xfId="0" applyFont="1" applyFill="1" applyProtection="1">
      <protection hidden="1"/>
    </xf>
    <xf numFmtId="0" fontId="6" fillId="8" borderId="13" xfId="0" applyFont="1" applyFill="1" applyBorder="1" applyProtection="1">
      <protection hidden="1"/>
    </xf>
    <xf numFmtId="0" fontId="6" fillId="8" borderId="14" xfId="0" applyFont="1" applyFill="1" applyBorder="1" applyProtection="1">
      <protection hidden="1"/>
    </xf>
    <xf numFmtId="0" fontId="6" fillId="8" borderId="15" xfId="0" applyFont="1" applyFill="1" applyBorder="1" applyProtection="1">
      <protection hidden="1"/>
    </xf>
    <xf numFmtId="0" fontId="6" fillId="8" borderId="16" xfId="0" applyFont="1" applyFill="1" applyBorder="1" applyProtection="1">
      <protection hidden="1"/>
    </xf>
    <xf numFmtId="0" fontId="4" fillId="0" borderId="9" xfId="0" applyFont="1" applyBorder="1" applyAlignment="1" applyProtection="1">
      <alignment horizontal="center" vertical="center" wrapText="1"/>
      <protection hidden="1"/>
    </xf>
    <xf numFmtId="0" fontId="4" fillId="0" borderId="32" xfId="0" applyFont="1" applyBorder="1" applyProtection="1">
      <protection hidden="1"/>
    </xf>
    <xf numFmtId="0" fontId="5" fillId="0" borderId="33" xfId="0" applyFont="1" applyBorder="1" applyAlignment="1" applyProtection="1">
      <alignment horizontal="center"/>
      <protection hidden="1"/>
    </xf>
    <xf numFmtId="0" fontId="5" fillId="0" borderId="0" xfId="0" applyFont="1" applyBorder="1" applyProtection="1">
      <protection hidden="1"/>
    </xf>
    <xf numFmtId="0" fontId="4" fillId="0" borderId="0" xfId="0" applyFont="1" applyBorder="1" applyAlignment="1" applyProtection="1">
      <alignment horizontal="center" vertical="center"/>
      <protection hidden="1"/>
    </xf>
    <xf numFmtId="0" fontId="4" fillId="0" borderId="0" xfId="0" applyFont="1" applyBorder="1" applyAlignment="1" applyProtection="1">
      <alignment horizontal="right"/>
      <protection hidden="1"/>
    </xf>
    <xf numFmtId="0" fontId="4" fillId="0" borderId="0" xfId="0" applyFont="1" applyBorder="1" applyProtection="1">
      <protection hidden="1"/>
    </xf>
    <xf numFmtId="0" fontId="4" fillId="0" borderId="0" xfId="0" applyFont="1" applyBorder="1" applyAlignment="1" applyProtection="1">
      <alignment horizontal="left"/>
      <protection hidden="1"/>
    </xf>
    <xf numFmtId="0" fontId="4" fillId="0" borderId="0" xfId="0" applyNumberFormat="1" applyFont="1" applyBorder="1" applyAlignment="1" applyProtection="1">
      <alignment horizontal="left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9" fontId="4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6" fillId="3" borderId="22" xfId="0" applyFont="1" applyFill="1" applyBorder="1" applyProtection="1">
      <protection locked="0" hidden="1"/>
    </xf>
    <xf numFmtId="9" fontId="4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6" fillId="3" borderId="25" xfId="0" applyFont="1" applyFill="1" applyBorder="1" applyProtection="1">
      <protection locked="0" hidden="1"/>
    </xf>
    <xf numFmtId="10" fontId="4" fillId="2" borderId="29" xfId="0" applyNumberFormat="1" applyFont="1" applyFill="1" applyBorder="1" applyAlignment="1" applyProtection="1">
      <alignment horizontal="center" vertical="center"/>
      <protection locked="0" hidden="1"/>
    </xf>
    <xf numFmtId="0" fontId="4" fillId="0" borderId="0" xfId="0" applyFont="1" applyBorder="1" applyAlignment="1" applyProtection="1">
      <alignment horizontal="left"/>
      <protection locked="0" hidden="1"/>
    </xf>
    <xf numFmtId="0" fontId="4" fillId="0" borderId="0" xfId="0" applyFont="1" applyBorder="1" applyProtection="1">
      <protection locked="0" hidden="1"/>
    </xf>
    <xf numFmtId="14" fontId="4" fillId="0" borderId="0" xfId="0" applyNumberFormat="1" applyFont="1" applyBorder="1" applyAlignment="1" applyProtection="1">
      <alignment horizontal="left"/>
      <protection locked="0" hidden="1"/>
    </xf>
    <xf numFmtId="0" fontId="5" fillId="0" borderId="23" xfId="0" applyFont="1" applyFill="1" applyBorder="1" applyAlignment="1" applyProtection="1">
      <alignment horizontal="center" vertical="center" wrapText="1"/>
      <protection hidden="1"/>
    </xf>
    <xf numFmtId="0" fontId="9" fillId="0" borderId="9" xfId="0" applyFont="1" applyFill="1" applyBorder="1" applyAlignment="1" applyProtection="1">
      <alignment horizontal="center" vertical="center" wrapText="1"/>
      <protection hidden="1"/>
    </xf>
    <xf numFmtId="0" fontId="6" fillId="0" borderId="10" xfId="0" applyFont="1" applyFill="1" applyBorder="1" applyProtection="1">
      <protection hidden="1"/>
    </xf>
    <xf numFmtId="0" fontId="6" fillId="0" borderId="11" xfId="0" applyFont="1" applyFill="1" applyBorder="1" applyProtection="1">
      <protection hidden="1"/>
    </xf>
    <xf numFmtId="0" fontId="6" fillId="0" borderId="12" xfId="0" applyFont="1" applyFill="1" applyBorder="1" applyProtection="1">
      <protection hidden="1"/>
    </xf>
    <xf numFmtId="0" fontId="10" fillId="0" borderId="0" xfId="0" applyFont="1" applyFill="1" applyProtection="1">
      <protection hidden="1"/>
    </xf>
    <xf numFmtId="0" fontId="6" fillId="0" borderId="13" xfId="0" applyFont="1" applyFill="1" applyBorder="1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14" xfId="0" applyFont="1" applyFill="1" applyBorder="1" applyProtection="1">
      <protection hidden="1"/>
    </xf>
    <xf numFmtId="0" fontId="6" fillId="0" borderId="15" xfId="0" applyFont="1" applyFill="1" applyBorder="1" applyProtection="1">
      <protection hidden="1"/>
    </xf>
    <xf numFmtId="0" fontId="6" fillId="0" borderId="16" xfId="0" applyFont="1" applyFill="1" applyBorder="1" applyProtection="1">
      <protection hidden="1"/>
    </xf>
    <xf numFmtId="0" fontId="4" fillId="0" borderId="1" xfId="0" applyFont="1" applyFill="1" applyBorder="1" applyAlignment="1" applyProtection="1">
      <alignment horizontal="center" vertical="center" wrapText="1"/>
      <protection hidden="1"/>
    </xf>
    <xf numFmtId="0" fontId="4" fillId="0" borderId="2" xfId="0" applyFont="1" applyFill="1" applyBorder="1" applyAlignment="1" applyProtection="1">
      <alignment horizontal="center" vertical="center"/>
      <protection hidden="1"/>
    </xf>
    <xf numFmtId="0" fontId="4" fillId="0" borderId="3" xfId="0" applyFont="1" applyFill="1" applyBorder="1" applyAlignment="1" applyProtection="1">
      <alignment horizontal="center" vertical="center"/>
      <protection hidden="1"/>
    </xf>
    <xf numFmtId="0" fontId="4" fillId="0" borderId="4" xfId="0" applyFont="1" applyFill="1" applyBorder="1" applyAlignment="1" applyProtection="1">
      <alignment horizontal="center" vertical="center"/>
      <protection hidden="1"/>
    </xf>
    <xf numFmtId="0" fontId="4" fillId="0" borderId="0" xfId="0" applyFont="1" applyFill="1" applyBorder="1" applyAlignment="1" applyProtection="1">
      <alignment horizontal="center" vertical="center"/>
      <protection hidden="1"/>
    </xf>
    <xf numFmtId="0" fontId="4" fillId="0" borderId="5" xfId="0" applyFont="1" applyFill="1" applyBorder="1" applyAlignment="1" applyProtection="1">
      <alignment horizontal="center" vertical="center"/>
      <protection hidden="1"/>
    </xf>
    <xf numFmtId="0" fontId="4" fillId="0" borderId="6" xfId="0" applyFont="1" applyFill="1" applyBorder="1" applyAlignment="1" applyProtection="1">
      <alignment horizontal="center" vertical="center"/>
      <protection hidden="1"/>
    </xf>
    <xf numFmtId="0" fontId="4" fillId="0" borderId="7" xfId="0" applyFont="1" applyFill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horizontal="center" vertical="center"/>
      <protection hidden="1"/>
    </xf>
    <xf numFmtId="10" fontId="4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6" fillId="3" borderId="25" xfId="0" applyNumberFormat="1" applyFont="1" applyFill="1" applyBorder="1" applyProtection="1">
      <protection locked="0" hidden="1"/>
    </xf>
    <xf numFmtId="0" fontId="12" fillId="0" borderId="0" xfId="0" applyFont="1" applyAlignment="1" applyProtection="1">
      <alignment textRotation="180"/>
      <protection hidden="1"/>
    </xf>
    <xf numFmtId="0" fontId="4" fillId="0" borderId="2" xfId="0" applyFont="1" applyFill="1" applyBorder="1" applyAlignment="1" applyProtection="1">
      <alignment horizontal="center" vertical="center" wrapText="1"/>
      <protection hidden="1"/>
    </xf>
    <xf numFmtId="0" fontId="4" fillId="0" borderId="3" xfId="0" applyFont="1" applyFill="1" applyBorder="1" applyAlignment="1" applyProtection="1">
      <alignment horizontal="center" vertical="center" wrapText="1"/>
      <protection hidden="1"/>
    </xf>
    <xf numFmtId="0" fontId="4" fillId="0" borderId="4" xfId="0" applyFont="1" applyFill="1" applyBorder="1" applyAlignment="1" applyProtection="1">
      <alignment horizontal="center" vertical="center" wrapText="1"/>
      <protection hidden="1"/>
    </xf>
    <xf numFmtId="0" fontId="4" fillId="0" borderId="0" xfId="0" applyFont="1" applyFill="1" applyBorder="1" applyAlignment="1" applyProtection="1">
      <alignment horizontal="center" vertical="center" wrapText="1"/>
      <protection hidden="1"/>
    </xf>
    <xf numFmtId="0" fontId="4" fillId="0" borderId="5" xfId="0" applyFont="1" applyFill="1" applyBorder="1" applyAlignment="1" applyProtection="1">
      <alignment horizontal="center" vertical="center" wrapText="1"/>
      <protection hidden="1"/>
    </xf>
    <xf numFmtId="0" fontId="4" fillId="0" borderId="6" xfId="0" applyFont="1" applyFill="1" applyBorder="1" applyAlignment="1" applyProtection="1">
      <alignment horizontal="center" vertical="center" wrapText="1"/>
      <protection hidden="1"/>
    </xf>
    <xf numFmtId="0" fontId="4" fillId="0" borderId="7" xfId="0" applyFont="1" applyFill="1" applyBorder="1" applyAlignment="1" applyProtection="1">
      <alignment horizontal="center" vertical="center" wrapText="1"/>
      <protection hidden="1"/>
    </xf>
    <xf numFmtId="0" fontId="4" fillId="0" borderId="8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39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36295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571501</xdr:colOff>
      <xdr:row>1</xdr:row>
      <xdr:rowOff>34133</xdr:rowOff>
    </xdr:from>
    <xdr:to>
      <xdr:col>3</xdr:col>
      <xdr:colOff>2059305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15101" y="215108"/>
          <a:ext cx="148780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40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7153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2079625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82724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41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572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66675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3542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1227931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5200" cy="5739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40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4486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3</xdr:col>
      <xdr:colOff>596901</xdr:colOff>
      <xdr:row>1</xdr:row>
      <xdr:rowOff>34133</xdr:rowOff>
    </xdr:from>
    <xdr:to>
      <xdr:col>3</xdr:col>
      <xdr:colOff>2076450</xdr:colOff>
      <xdr:row>3</xdr:row>
      <xdr:rowOff>63500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1475" t="1" r="4137" b="13902"/>
        <a:stretch/>
      </xdr:blipFill>
      <xdr:spPr>
        <a:xfrm>
          <a:off x="6540501" y="215108"/>
          <a:ext cx="1479549" cy="410367"/>
        </a:xfrm>
        <a:prstGeom prst="rect">
          <a:avLst/>
        </a:prstGeom>
      </xdr:spPr>
    </xdr:pic>
    <xdr:clientData/>
  </xdr:twoCellAnchor>
  <xdr:twoCellAnchor editAs="oneCell">
    <xdr:from>
      <xdr:col>1</xdr:col>
      <xdr:colOff>262731</xdr:colOff>
      <xdr:row>1</xdr:row>
      <xdr:rowOff>18960</xdr:rowOff>
    </xdr:from>
    <xdr:to>
      <xdr:col>1</xdr:col>
      <xdr:colOff>1231106</xdr:colOff>
      <xdr:row>4</xdr:row>
      <xdr:rowOff>21430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67581" y="199935"/>
          <a:ext cx="968375" cy="5739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arliane.sousa/Downloads/LOTE%2001%20-%20RMR/LOTE%2001%20-%20RMR/CB_DOHDU_SPO_LOTE1_RMR_JUN_V1_RV012_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RESUMO_AUT1"/>
      <sheetName val="Parametros"/>
      <sheetName val="Indices"/>
      <sheetName val="medicao"/>
      <sheetName val="Reaj"/>
      <sheetName val="RESUMO CD"/>
      <sheetName val="1- BANCO DE DADOS MOB-DESM"/>
      <sheetName val="AVANÇO FÍSICO"/>
      <sheetName val="P A T O 98 D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ficha medição"/>
      <sheetName val="procedimentos"/>
      <sheetName val="Capa Memória de Calc"/>
      <sheetName val="P A T 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RESUMO"/>
      <sheetName val="CFF"/>
      <sheetName val="MEMÓRIA LOTE RMR"/>
      <sheetName val="ORÇAMENTO"/>
      <sheetName val="Mob-Desmob (canteiro)"/>
      <sheetName val="Mob-Desmob (asfalto)"/>
      <sheetName val="Mob-Desmob (pedra)"/>
      <sheetName val="CPU"/>
      <sheetName val="COMP. SICRO"/>
      <sheetName val="MAPA COTAÇÕES"/>
      <sheetName val="BINÔMIO DOS RESÍDUOS "/>
      <sheetName val="ADM LOCAL GERAL"/>
      <sheetName val="DADOS ADM LOCAL"/>
      <sheetName val="Parc. Variavel - ASFALTO"/>
      <sheetName val="Parc. Variavel - PARALELO"/>
      <sheetName val="Parc. Variavel - INTERTRAVADO"/>
      <sheetName val="Parc. Variavel - RECAP"/>
      <sheetName val="CANTEIRO"/>
      <sheetName val="AQUISIÇÃOXTRANSP. RR-2C"/>
      <sheetName val="ICMS"/>
      <sheetName val="ENCARGOS"/>
      <sheetName val="BDI LOC BENS MÓVEIS (NDES)"/>
      <sheetName val="BDI LOC BENS MÓVEIS (DES)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ANCO DE DADOS"/>
      <sheetName val="SINAPI MARÇO"/>
      <sheetName val="E-FISCO"/>
      <sheetName val="EQUIP - SICRO (COM DESON)"/>
      <sheetName val="MO - SICRO (COM DESON)"/>
      <sheetName val="MAT - SICRO (COM DESON)"/>
    </sheetNames>
    <sheetDataSet>
      <sheetData sheetId="0">
        <row r="5">
          <cell r="C5" t="str">
            <v>DIVERSOS MUNICÍPIOS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T54"/>
  <sheetViews>
    <sheetView showGridLines="0" view="pageBreakPreview" topLeftCell="A19" zoomScale="75" zoomScaleNormal="85" zoomScaleSheetLayoutView="75" workbookViewId="0">
      <selection activeCell="J34" sqref="J34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5.75" thickBot="1" x14ac:dyDescent="0.3"/>
    <row r="9" spans="1:13" x14ac:dyDescent="0.25">
      <c r="A9" s="13"/>
      <c r="B9" s="14" t="s">
        <v>2</v>
      </c>
      <c r="C9" s="15"/>
      <c r="D9" s="16"/>
      <c r="E9" s="17"/>
      <c r="F9" s="17"/>
    </row>
    <row r="10" spans="1:13" x14ac:dyDescent="0.25">
      <c r="A10" s="13"/>
      <c r="B10" s="18"/>
      <c r="C10" s="19"/>
      <c r="D10" s="20"/>
      <c r="E10" s="17"/>
      <c r="F10" s="17"/>
    </row>
    <row r="11" spans="1:13" ht="15.75" thickBot="1" x14ac:dyDescent="0.3">
      <c r="A11" s="13"/>
      <c r="B11" s="21"/>
      <c r="C11" s="22"/>
      <c r="D11" s="23"/>
      <c r="E11" s="17"/>
      <c r="F11" s="17"/>
    </row>
    <row r="12" spans="1:13" ht="15.75" thickBot="1" x14ac:dyDescent="0.3">
      <c r="A12" s="13"/>
      <c r="B12" s="24"/>
      <c r="C12" s="24"/>
      <c r="D12" s="24"/>
      <c r="E12" s="17"/>
      <c r="F12" s="17"/>
    </row>
    <row r="13" spans="1:13" ht="30.95" customHeight="1" x14ac:dyDescent="0.25">
      <c r="A13" s="13"/>
      <c r="B13" s="25" t="s">
        <v>3</v>
      </c>
      <c r="C13" s="26" t="s">
        <v>4</v>
      </c>
      <c r="D13" s="27"/>
      <c r="E13" s="17"/>
      <c r="F13" s="17"/>
      <c r="M13" s="28"/>
    </row>
    <row r="14" spans="1:13" ht="25.5" x14ac:dyDescent="0.25">
      <c r="A14" s="13"/>
      <c r="B14" s="29" t="s">
        <v>5</v>
      </c>
      <c r="C14" s="66"/>
      <c r="D14" s="67"/>
      <c r="E14" s="17"/>
      <c r="F14" s="17"/>
    </row>
    <row r="15" spans="1:13" ht="26.25" thickBot="1" x14ac:dyDescent="0.3">
      <c r="A15" s="13"/>
      <c r="B15" s="30" t="s">
        <v>6</v>
      </c>
      <c r="C15" s="68"/>
      <c r="D15" s="69"/>
      <c r="E15" s="17"/>
      <c r="F15" s="17"/>
    </row>
    <row r="16" spans="1:13" ht="15.75" thickBot="1" x14ac:dyDescent="0.3">
      <c r="A16" s="13"/>
      <c r="B16" s="31"/>
      <c r="C16" s="32"/>
      <c r="D16" s="33"/>
      <c r="E16" s="17"/>
      <c r="F16" s="17"/>
    </row>
    <row r="17" spans="1:20" x14ac:dyDescent="0.25">
      <c r="A17" s="13"/>
      <c r="B17" s="34" t="s">
        <v>7</v>
      </c>
      <c r="C17" s="35"/>
      <c r="D17" s="36"/>
      <c r="E17" s="17"/>
      <c r="F17" s="17"/>
    </row>
    <row r="18" spans="1:20" x14ac:dyDescent="0.25">
      <c r="A18" s="13"/>
      <c r="B18" s="37" t="s">
        <v>8</v>
      </c>
      <c r="C18" s="38" t="s">
        <v>9</v>
      </c>
      <c r="D18" s="39" t="s">
        <v>10</v>
      </c>
      <c r="E18" s="17"/>
      <c r="F18" s="17"/>
    </row>
    <row r="19" spans="1:20" x14ac:dyDescent="0.25">
      <c r="A19" s="13"/>
      <c r="B19" s="40" t="s">
        <v>11</v>
      </c>
      <c r="C19" s="41" t="s">
        <v>12</v>
      </c>
      <c r="D19" s="70"/>
      <c r="E19" s="17"/>
      <c r="F19" s="17"/>
    </row>
    <row r="20" spans="1:20" x14ac:dyDescent="0.25">
      <c r="A20" s="13"/>
      <c r="B20" s="40" t="s">
        <v>13</v>
      </c>
      <c r="C20" s="41" t="s">
        <v>14</v>
      </c>
      <c r="D20" s="70"/>
      <c r="E20" s="17"/>
      <c r="F20" s="17"/>
    </row>
    <row r="21" spans="1:20" x14ac:dyDescent="0.25">
      <c r="A21" s="13"/>
      <c r="B21" s="40" t="s">
        <v>15</v>
      </c>
      <c r="C21" s="41" t="s">
        <v>16</v>
      </c>
      <c r="D21" s="70"/>
      <c r="E21" s="17"/>
      <c r="F21" s="17"/>
    </row>
    <row r="22" spans="1:20" x14ac:dyDescent="0.25">
      <c r="A22" s="13"/>
      <c r="B22" s="40" t="s">
        <v>17</v>
      </c>
      <c r="C22" s="41" t="s">
        <v>18</v>
      </c>
      <c r="D22" s="70"/>
      <c r="E22" s="17"/>
      <c r="F22" s="17"/>
    </row>
    <row r="23" spans="1:20" x14ac:dyDescent="0.25">
      <c r="A23" s="13"/>
      <c r="B23" s="40" t="s">
        <v>19</v>
      </c>
      <c r="C23" s="41" t="s">
        <v>20</v>
      </c>
      <c r="D23" s="70"/>
      <c r="E23" s="17"/>
      <c r="F23" s="17"/>
    </row>
    <row r="24" spans="1:20" x14ac:dyDescent="0.25">
      <c r="A24" s="13"/>
      <c r="B24" s="40" t="s">
        <v>21</v>
      </c>
      <c r="C24" s="41" t="s">
        <v>22</v>
      </c>
      <c r="D24" s="70"/>
      <c r="E24" s="17"/>
      <c r="F24" s="17"/>
    </row>
    <row r="25" spans="1:20" x14ac:dyDescent="0.25">
      <c r="A25" s="13"/>
      <c r="B25" s="40" t="s">
        <v>23</v>
      </c>
      <c r="C25" s="41" t="s">
        <v>24</v>
      </c>
      <c r="D25" s="42">
        <f>C15*C14</f>
        <v>0</v>
      </c>
      <c r="E25" s="17"/>
      <c r="F25" s="17"/>
    </row>
    <row r="26" spans="1:20" ht="25.5" x14ac:dyDescent="0.25">
      <c r="A26" s="13"/>
      <c r="B26" s="40" t="s">
        <v>25</v>
      </c>
      <c r="C26" s="41" t="s">
        <v>26</v>
      </c>
      <c r="D26" s="70"/>
      <c r="E26" s="17"/>
      <c r="F26" s="17"/>
    </row>
    <row r="27" spans="1:20" ht="15.75" thickBot="1" x14ac:dyDescent="0.3">
      <c r="A27" s="13"/>
      <c r="B27" s="43" t="s">
        <v>27</v>
      </c>
      <c r="C27" s="44"/>
      <c r="D27" s="45">
        <f>ROUND((((1+D19+D20+D21)*(1+D22)*(1+D23))/(1-D24-D25-D26))-1,4)</f>
        <v>0</v>
      </c>
      <c r="E27" s="17"/>
      <c r="F27" s="17"/>
    </row>
    <row r="28" spans="1:20" ht="15.75" thickBot="1" x14ac:dyDescent="0.3">
      <c r="A28" s="13"/>
      <c r="B28" s="13"/>
      <c r="C28" s="17"/>
      <c r="D28" s="33"/>
      <c r="E28" s="17"/>
      <c r="F28" s="17"/>
    </row>
    <row r="29" spans="1:20" x14ac:dyDescent="0.25">
      <c r="A29" s="13"/>
      <c r="B29" s="46"/>
      <c r="C29" s="47"/>
      <c r="D29" s="48"/>
      <c r="E29" s="17"/>
      <c r="F29" s="17"/>
      <c r="I29" s="49"/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</row>
    <row r="30" spans="1:20" x14ac:dyDescent="0.25">
      <c r="A30" s="13"/>
      <c r="B30" s="50"/>
      <c r="C30" s="51"/>
      <c r="D30" s="52"/>
      <c r="E30" s="17"/>
      <c r="F30" s="17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</row>
    <row r="31" spans="1:20" ht="15.75" thickBot="1" x14ac:dyDescent="0.3">
      <c r="A31" s="13"/>
      <c r="B31" s="53"/>
      <c r="C31" s="54"/>
      <c r="D31" s="55"/>
      <c r="E31" s="17"/>
      <c r="F31" s="17"/>
      <c r="I31" s="49"/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</row>
    <row r="32" spans="1:20" ht="15.75" thickBot="1" x14ac:dyDescent="0.3">
      <c r="A32" s="13"/>
      <c r="B32" s="13"/>
      <c r="C32" s="17"/>
      <c r="D32" s="33"/>
      <c r="E32" s="17"/>
      <c r="F32" s="17"/>
    </row>
    <row r="33" spans="1:6" x14ac:dyDescent="0.25">
      <c r="A33" s="13"/>
      <c r="B33" s="56" t="s">
        <v>28</v>
      </c>
      <c r="C33" s="15"/>
      <c r="D33" s="16"/>
      <c r="E33" s="17"/>
      <c r="F33" s="17"/>
    </row>
    <row r="34" spans="1:6" x14ac:dyDescent="0.25">
      <c r="A34" s="13"/>
      <c r="B34" s="18"/>
      <c r="C34" s="19"/>
      <c r="D34" s="20"/>
      <c r="E34" s="17"/>
      <c r="F34" s="17"/>
    </row>
    <row r="35" spans="1:6" ht="15.75" thickBot="1" x14ac:dyDescent="0.3">
      <c r="A35" s="13"/>
      <c r="B35" s="21"/>
      <c r="C35" s="22"/>
      <c r="D35" s="23"/>
      <c r="E35" s="17"/>
      <c r="F35" s="17"/>
    </row>
    <row r="36" spans="1:6" ht="15.75" thickBot="1" x14ac:dyDescent="0.3">
      <c r="A36" s="13"/>
      <c r="B36" s="13"/>
      <c r="C36" s="17"/>
      <c r="D36" s="33"/>
      <c r="E36" s="17"/>
      <c r="F36" s="17"/>
    </row>
    <row r="37" spans="1:6" x14ac:dyDescent="0.25">
      <c r="A37" s="13"/>
      <c r="B37" s="56" t="s">
        <v>29</v>
      </c>
      <c r="C37" s="15"/>
      <c r="D37" s="16"/>
      <c r="E37" s="17"/>
      <c r="F37" s="17"/>
    </row>
    <row r="38" spans="1:6" x14ac:dyDescent="0.25">
      <c r="A38" s="13"/>
      <c r="B38" s="18"/>
      <c r="C38" s="19"/>
      <c r="D38" s="20"/>
      <c r="E38" s="17"/>
      <c r="F38" s="17"/>
    </row>
    <row r="39" spans="1:6" ht="15.75" thickBot="1" x14ac:dyDescent="0.3">
      <c r="A39" s="13"/>
      <c r="B39" s="21"/>
      <c r="C39" s="22"/>
      <c r="D39" s="23"/>
      <c r="E39" s="17"/>
      <c r="F39" s="17"/>
    </row>
    <row r="40" spans="1:6" x14ac:dyDescent="0.25">
      <c r="A40" s="13"/>
      <c r="B40" s="13"/>
      <c r="C40" s="17"/>
      <c r="D40" s="33"/>
      <c r="E40" s="17"/>
      <c r="F40" s="17"/>
    </row>
    <row r="41" spans="1:6" x14ac:dyDescent="0.25">
      <c r="A41" s="13"/>
      <c r="B41" s="13"/>
      <c r="C41" s="17"/>
      <c r="D41" s="33"/>
      <c r="E41" s="17"/>
      <c r="F41" s="17"/>
    </row>
    <row r="42" spans="1:6" x14ac:dyDescent="0.25">
      <c r="A42" s="13"/>
      <c r="B42" s="13"/>
      <c r="C42" s="17"/>
      <c r="D42" s="33"/>
      <c r="E42" s="17"/>
      <c r="F42" s="17"/>
    </row>
    <row r="43" spans="1:6" x14ac:dyDescent="0.25">
      <c r="A43" s="13"/>
      <c r="B43" s="13"/>
      <c r="C43" s="17"/>
      <c r="D43" s="33"/>
      <c r="E43" s="17"/>
      <c r="F43" s="17"/>
    </row>
    <row r="44" spans="1:6" x14ac:dyDescent="0.25">
      <c r="A44" s="13"/>
      <c r="B44" s="13"/>
      <c r="C44" s="17"/>
      <c r="D44" s="33"/>
      <c r="E44" s="17"/>
      <c r="F44" s="17"/>
    </row>
    <row r="45" spans="1:6" x14ac:dyDescent="0.25">
      <c r="A45" s="13"/>
      <c r="B45" s="13"/>
      <c r="C45" s="17"/>
      <c r="D45" s="33"/>
      <c r="E45" s="17"/>
      <c r="F45" s="17"/>
    </row>
    <row r="46" spans="1:6" x14ac:dyDescent="0.25">
      <c r="A46" s="13"/>
      <c r="B46" s="13"/>
      <c r="C46" s="17"/>
      <c r="D46" s="33"/>
      <c r="E46" s="17"/>
      <c r="F46" s="17"/>
    </row>
    <row r="47" spans="1:6" x14ac:dyDescent="0.25">
      <c r="A47" s="13"/>
      <c r="B47" s="13"/>
      <c r="C47" s="17"/>
      <c r="D47" s="33"/>
      <c r="E47" s="17"/>
      <c r="F47" s="17"/>
    </row>
    <row r="48" spans="1:6" x14ac:dyDescent="0.25">
      <c r="A48" s="13"/>
      <c r="B48" s="13"/>
      <c r="C48" s="17"/>
      <c r="D48" s="33"/>
      <c r="E48" s="57"/>
      <c r="F48" s="17"/>
    </row>
    <row r="49" spans="1:6" x14ac:dyDescent="0.25">
      <c r="A49" s="58" t="s">
        <v>30</v>
      </c>
      <c r="B49" s="58"/>
      <c r="C49" s="58"/>
      <c r="D49" s="58"/>
      <c r="E49" s="17"/>
      <c r="F49" s="17"/>
    </row>
    <row r="50" spans="1:6" x14ac:dyDescent="0.25">
      <c r="A50" s="59" t="s">
        <v>31</v>
      </c>
      <c r="B50" s="60"/>
      <c r="C50" s="61" t="s">
        <v>32</v>
      </c>
      <c r="D50" s="73"/>
      <c r="E50" s="17"/>
      <c r="F50" s="17"/>
    </row>
    <row r="51" spans="1:6" x14ac:dyDescent="0.25">
      <c r="A51" s="62" t="s">
        <v>33</v>
      </c>
      <c r="B51" s="71"/>
      <c r="C51" s="61" t="s">
        <v>34</v>
      </c>
      <c r="D51" s="64" t="str">
        <f>[23]DADOS!$C$5</f>
        <v>DIVERSOS MUNICÍPIOS</v>
      </c>
      <c r="E51" s="17"/>
      <c r="F51" s="17"/>
    </row>
    <row r="52" spans="1:6" x14ac:dyDescent="0.25">
      <c r="A52" s="62" t="s">
        <v>35</v>
      </c>
      <c r="B52" s="72"/>
      <c r="C52" s="65"/>
      <c r="D52" s="65"/>
      <c r="E52" s="17"/>
      <c r="F52" s="17"/>
    </row>
    <row r="53" spans="1:6" x14ac:dyDescent="0.25">
      <c r="A53" s="62" t="s">
        <v>47</v>
      </c>
      <c r="B53" s="71"/>
      <c r="C53" s="65"/>
      <c r="D53" s="65"/>
      <c r="E53" s="17"/>
      <c r="F53" s="17"/>
    </row>
    <row r="54" spans="1:6" x14ac:dyDescent="0.25">
      <c r="A54" s="62"/>
      <c r="B54" s="63"/>
      <c r="C54" s="65"/>
      <c r="D54" s="65"/>
      <c r="E54" s="17"/>
      <c r="F54" s="17"/>
    </row>
  </sheetData>
  <sheetProtection algorithmName="SHA-512" hashValue="FVxDy+/zImA8G8gmsarghrIMvdfXwC3DfU5rR0VxWgW+1xa7CuChUe328Jb4WOcxezz3AiuZdwK/1mVqlgZ4Sg==" saltValue="8j/quiv+gu3PIu6+PD4Law==" spinCount="100000" sheet="1" objects="1" scenarios="1"/>
  <mergeCells count="14">
    <mergeCell ref="I29:T31"/>
    <mergeCell ref="B33:D35"/>
    <mergeCell ref="B37:D39"/>
    <mergeCell ref="B1:D5"/>
    <mergeCell ref="B7:D7"/>
    <mergeCell ref="B9:D11"/>
    <mergeCell ref="C13:D13"/>
    <mergeCell ref="C14:D14"/>
    <mergeCell ref="C15:D15"/>
    <mergeCell ref="A49:D49"/>
    <mergeCell ref="C52:D54"/>
    <mergeCell ref="B17:D17"/>
    <mergeCell ref="B27:C27"/>
    <mergeCell ref="B29:D31"/>
  </mergeCells>
  <dataValidations count="1">
    <dataValidation type="list" allowBlank="1" showInputMessage="1" showErrorMessage="1" sqref="C13:D13">
      <formula1>$M$14:$M$17</formula1>
    </dataValidation>
  </dataValidations>
  <printOptions horizontalCentered="1" verticalCentered="1"/>
  <pageMargins left="0.70866141732283472" right="0.51181102362204722" top="0.39370078740157483" bottom="0.78740157480314965" header="0.11811023622047245" footer="0.31496062992125984"/>
  <pageSetup paperSize="9" scale="59" orientation="portrait" r:id="rId1"/>
  <headerFooter>
    <oddFooter>&amp;CPág.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AA67"/>
  <sheetViews>
    <sheetView showGridLines="0" view="pageBreakPreview" topLeftCell="A10" zoomScale="75" zoomScaleNormal="80" zoomScaleSheetLayoutView="75" workbookViewId="0">
      <selection activeCell="D25" sqref="D25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36</v>
      </c>
      <c r="C7" s="12"/>
      <c r="D7" s="12"/>
    </row>
    <row r="8" spans="1:13" ht="15.75" thickBot="1" x14ac:dyDescent="0.3"/>
    <row r="9" spans="1:13" x14ac:dyDescent="0.25">
      <c r="A9" s="13"/>
      <c r="B9" s="14" t="s">
        <v>37</v>
      </c>
      <c r="C9" s="15"/>
      <c r="D9" s="16"/>
      <c r="E9" s="17"/>
      <c r="F9" s="17"/>
    </row>
    <row r="10" spans="1:13" x14ac:dyDescent="0.25">
      <c r="A10" s="13"/>
      <c r="B10" s="18"/>
      <c r="C10" s="19"/>
      <c r="D10" s="20"/>
      <c r="E10" s="17"/>
      <c r="F10" s="17"/>
    </row>
    <row r="11" spans="1:13" ht="15.75" thickBot="1" x14ac:dyDescent="0.3">
      <c r="A11" s="13"/>
      <c r="B11" s="21"/>
      <c r="C11" s="22"/>
      <c r="D11" s="23"/>
      <c r="E11" s="17"/>
      <c r="F11" s="17"/>
    </row>
    <row r="12" spans="1:13" ht="15.75" thickBot="1" x14ac:dyDescent="0.3">
      <c r="A12" s="13"/>
      <c r="B12" s="24"/>
      <c r="C12" s="24"/>
      <c r="D12" s="24"/>
      <c r="E12" s="17"/>
      <c r="F12" s="17"/>
    </row>
    <row r="13" spans="1:13" ht="30.95" customHeight="1" x14ac:dyDescent="0.25">
      <c r="A13" s="13"/>
      <c r="B13" s="25" t="s">
        <v>3</v>
      </c>
      <c r="C13" s="26" t="s">
        <v>4</v>
      </c>
      <c r="D13" s="27"/>
      <c r="E13" s="17"/>
      <c r="F13" s="17"/>
      <c r="M13" s="28"/>
    </row>
    <row r="14" spans="1:13" ht="36.75" customHeight="1" x14ac:dyDescent="0.25">
      <c r="A14" s="13"/>
      <c r="B14" s="29" t="s">
        <v>5</v>
      </c>
      <c r="C14" s="66"/>
      <c r="D14" s="67"/>
      <c r="E14" s="17"/>
      <c r="F14" s="17"/>
    </row>
    <row r="15" spans="1:13" ht="33.75" customHeight="1" thickBot="1" x14ac:dyDescent="0.3">
      <c r="A15" s="13"/>
      <c r="B15" s="74" t="s">
        <v>6</v>
      </c>
      <c r="C15" s="94"/>
      <c r="D15" s="95"/>
      <c r="E15" s="17"/>
      <c r="F15" s="17"/>
    </row>
    <row r="16" spans="1:13" ht="15.75" thickBot="1" x14ac:dyDescent="0.3">
      <c r="A16" s="13"/>
      <c r="B16" s="31"/>
      <c r="C16" s="32"/>
      <c r="D16" s="33"/>
      <c r="E16" s="17"/>
      <c r="F16" s="17"/>
    </row>
    <row r="17" spans="1:27" x14ac:dyDescent="0.25">
      <c r="A17" s="13"/>
      <c r="B17" s="34" t="s">
        <v>7</v>
      </c>
      <c r="C17" s="35"/>
      <c r="D17" s="36"/>
      <c r="E17" s="17"/>
      <c r="F17" s="17"/>
    </row>
    <row r="18" spans="1:27" x14ac:dyDescent="0.25">
      <c r="A18" s="13"/>
      <c r="B18" s="37" t="s">
        <v>8</v>
      </c>
      <c r="C18" s="38" t="s">
        <v>9</v>
      </c>
      <c r="D18" s="39" t="s">
        <v>10</v>
      </c>
      <c r="E18" s="17"/>
      <c r="F18" s="17"/>
    </row>
    <row r="19" spans="1:27" x14ac:dyDescent="0.25">
      <c r="A19" s="13"/>
      <c r="B19" s="40" t="s">
        <v>11</v>
      </c>
      <c r="C19" s="41" t="s">
        <v>12</v>
      </c>
      <c r="D19" s="70"/>
      <c r="E19" s="17"/>
      <c r="F19" s="17"/>
    </row>
    <row r="20" spans="1:27" x14ac:dyDescent="0.25">
      <c r="A20" s="13"/>
      <c r="B20" s="40" t="s">
        <v>13</v>
      </c>
      <c r="C20" s="41" t="s">
        <v>14</v>
      </c>
      <c r="D20" s="70"/>
      <c r="E20" s="17"/>
      <c r="F20" s="17"/>
    </row>
    <row r="21" spans="1:27" x14ac:dyDescent="0.25">
      <c r="A21" s="13"/>
      <c r="B21" s="40" t="s">
        <v>15</v>
      </c>
      <c r="C21" s="41" t="s">
        <v>16</v>
      </c>
      <c r="D21" s="70"/>
      <c r="E21" s="17"/>
      <c r="F21" s="17"/>
    </row>
    <row r="22" spans="1:27" x14ac:dyDescent="0.25">
      <c r="A22" s="13"/>
      <c r="B22" s="40" t="s">
        <v>17</v>
      </c>
      <c r="C22" s="41" t="s">
        <v>18</v>
      </c>
      <c r="D22" s="70"/>
      <c r="E22" s="17"/>
      <c r="F22" s="17"/>
    </row>
    <row r="23" spans="1:27" x14ac:dyDescent="0.25">
      <c r="A23" s="13"/>
      <c r="B23" s="40" t="s">
        <v>19</v>
      </c>
      <c r="C23" s="41" t="s">
        <v>20</v>
      </c>
      <c r="D23" s="70"/>
      <c r="E23" s="17"/>
      <c r="F23" s="17"/>
    </row>
    <row r="24" spans="1:27" x14ac:dyDescent="0.25">
      <c r="A24" s="13"/>
      <c r="B24" s="40" t="s">
        <v>21</v>
      </c>
      <c r="C24" s="41" t="s">
        <v>22</v>
      </c>
      <c r="D24" s="70"/>
      <c r="E24" s="17"/>
      <c r="F24" s="17"/>
    </row>
    <row r="25" spans="1:27" x14ac:dyDescent="0.25">
      <c r="A25" s="13"/>
      <c r="B25" s="40" t="s">
        <v>23</v>
      </c>
      <c r="C25" s="41" t="s">
        <v>24</v>
      </c>
      <c r="D25" s="42">
        <f>C15*C14</f>
        <v>0</v>
      </c>
      <c r="E25" s="17"/>
      <c r="F25" s="17"/>
    </row>
    <row r="26" spans="1:27" ht="25.5" x14ac:dyDescent="0.25">
      <c r="A26" s="13"/>
      <c r="B26" s="40" t="s">
        <v>25</v>
      </c>
      <c r="C26" s="41" t="s">
        <v>26</v>
      </c>
      <c r="D26" s="70"/>
      <c r="E26" s="17"/>
      <c r="F26" s="17"/>
    </row>
    <row r="27" spans="1:27" ht="15.75" thickBot="1" x14ac:dyDescent="0.3">
      <c r="A27" s="13"/>
      <c r="B27" s="43" t="s">
        <v>27</v>
      </c>
      <c r="C27" s="44"/>
      <c r="D27" s="45">
        <f>ROUND((((1+D19+D20+D21)*(1+D22)*(1+D23))/(1-D24-D25-D26))-1,4)</f>
        <v>0</v>
      </c>
      <c r="E27" s="17"/>
      <c r="F27" s="17"/>
    </row>
    <row r="28" spans="1:27" ht="15.75" thickBot="1" x14ac:dyDescent="0.3">
      <c r="A28" s="13"/>
      <c r="B28" s="13"/>
      <c r="C28" s="17"/>
      <c r="D28" s="33"/>
      <c r="E28" s="17"/>
      <c r="F28" s="17"/>
    </row>
    <row r="29" spans="1:27" x14ac:dyDescent="0.25">
      <c r="A29" s="13"/>
      <c r="B29" s="75" t="s">
        <v>38</v>
      </c>
      <c r="C29" s="76"/>
      <c r="D29" s="77"/>
      <c r="E29" s="17"/>
      <c r="F29" s="17"/>
    </row>
    <row r="30" spans="1:27" x14ac:dyDescent="0.25">
      <c r="A30" s="13"/>
      <c r="B30" s="78"/>
      <c r="C30" s="79"/>
      <c r="D30" s="80"/>
      <c r="E30" s="17"/>
      <c r="F30" s="17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</row>
    <row r="31" spans="1:27" ht="15.75" thickBot="1" x14ac:dyDescent="0.3">
      <c r="A31" s="13"/>
      <c r="B31" s="82"/>
      <c r="C31" s="83"/>
      <c r="D31" s="84"/>
      <c r="E31" s="17"/>
      <c r="F31" s="17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</row>
    <row r="32" spans="1:27" ht="15.75" thickBot="1" x14ac:dyDescent="0.3">
      <c r="A32" s="13"/>
      <c r="B32" s="13"/>
      <c r="C32" s="17"/>
      <c r="D32" s="33"/>
      <c r="E32" s="17"/>
      <c r="F32" s="17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</row>
    <row r="33" spans="1:27" x14ac:dyDescent="0.25">
      <c r="A33" s="13"/>
      <c r="B33" s="56" t="s">
        <v>28</v>
      </c>
      <c r="C33" s="15"/>
      <c r="D33" s="16"/>
      <c r="E33" s="17"/>
      <c r="F33" s="17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</row>
    <row r="34" spans="1:27" x14ac:dyDescent="0.25">
      <c r="A34" s="13"/>
      <c r="B34" s="18"/>
      <c r="C34" s="19"/>
      <c r="D34" s="20"/>
      <c r="E34" s="17"/>
      <c r="F34" s="17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</row>
    <row r="35" spans="1:27" ht="15.75" thickBot="1" x14ac:dyDescent="0.3">
      <c r="A35" s="13"/>
      <c r="B35" s="21"/>
      <c r="C35" s="22"/>
      <c r="D35" s="23"/>
      <c r="E35" s="17"/>
      <c r="F35" s="17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</row>
    <row r="36" spans="1:27" ht="15.75" thickBot="1" x14ac:dyDescent="0.3">
      <c r="A36" s="13"/>
      <c r="B36" s="13"/>
      <c r="C36" s="17"/>
      <c r="D36" s="33"/>
      <c r="E36" s="17"/>
      <c r="F36" s="17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</row>
    <row r="37" spans="1:27" x14ac:dyDescent="0.25">
      <c r="A37" s="13"/>
      <c r="B37" s="56" t="s">
        <v>29</v>
      </c>
      <c r="C37" s="15"/>
      <c r="D37" s="16"/>
      <c r="E37" s="17"/>
      <c r="F37" s="17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</row>
    <row r="38" spans="1:27" x14ac:dyDescent="0.25">
      <c r="A38" s="13"/>
      <c r="B38" s="18"/>
      <c r="C38" s="19"/>
      <c r="D38" s="20"/>
      <c r="E38" s="17"/>
      <c r="F38" s="17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</row>
    <row r="39" spans="1:27" ht="15.75" thickBot="1" x14ac:dyDescent="0.3">
      <c r="A39" s="13"/>
      <c r="B39" s="21"/>
      <c r="C39" s="22"/>
      <c r="D39" s="23"/>
      <c r="E39" s="17"/>
      <c r="F39" s="17"/>
    </row>
    <row r="40" spans="1:27" x14ac:dyDescent="0.25">
      <c r="A40" s="13"/>
      <c r="B40" s="13"/>
      <c r="C40" s="17"/>
      <c r="D40" s="33"/>
      <c r="E40" s="17"/>
      <c r="F40" s="17"/>
    </row>
    <row r="41" spans="1:27" x14ac:dyDescent="0.25">
      <c r="A41" s="13"/>
      <c r="B41" s="13"/>
      <c r="C41" s="17"/>
      <c r="D41" s="33"/>
      <c r="E41" s="17"/>
      <c r="F41" s="17"/>
    </row>
    <row r="42" spans="1:27" x14ac:dyDescent="0.25">
      <c r="A42" s="13"/>
      <c r="B42" s="13"/>
      <c r="C42" s="17"/>
      <c r="D42" s="33"/>
      <c r="E42" s="17"/>
      <c r="F42" s="17"/>
    </row>
    <row r="43" spans="1:27" x14ac:dyDescent="0.25">
      <c r="A43" s="13"/>
      <c r="B43" s="13"/>
      <c r="C43" s="17"/>
      <c r="D43" s="33"/>
      <c r="E43" s="17"/>
      <c r="F43" s="17"/>
    </row>
    <row r="44" spans="1:27" x14ac:dyDescent="0.25">
      <c r="A44" s="13"/>
      <c r="B44" s="13"/>
      <c r="C44" s="17"/>
      <c r="D44" s="33"/>
      <c r="E44" s="17"/>
      <c r="F44" s="17"/>
    </row>
    <row r="45" spans="1:27" ht="15.75" thickBot="1" x14ac:dyDescent="0.3">
      <c r="A45" s="13"/>
      <c r="B45" s="13"/>
      <c r="C45" s="17"/>
      <c r="D45" s="33"/>
      <c r="E45" s="17"/>
      <c r="F45" s="17"/>
    </row>
    <row r="46" spans="1:27" x14ac:dyDescent="0.25">
      <c r="A46" s="13"/>
      <c r="B46" s="85" t="s">
        <v>39</v>
      </c>
      <c r="C46" s="86"/>
      <c r="D46" s="87"/>
      <c r="E46" s="17"/>
      <c r="F46" s="17"/>
    </row>
    <row r="47" spans="1:27" x14ac:dyDescent="0.25">
      <c r="A47" s="13"/>
      <c r="B47" s="88"/>
      <c r="C47" s="89"/>
      <c r="D47" s="90"/>
      <c r="E47" s="17"/>
      <c r="F47" s="17"/>
    </row>
    <row r="48" spans="1:27" x14ac:dyDescent="0.25">
      <c r="A48" s="13"/>
      <c r="B48" s="88"/>
      <c r="C48" s="89"/>
      <c r="D48" s="90"/>
      <c r="E48" s="17"/>
      <c r="F48" s="17"/>
    </row>
    <row r="49" spans="1:6" x14ac:dyDescent="0.25">
      <c r="A49" s="13"/>
      <c r="B49" s="88"/>
      <c r="C49" s="89"/>
      <c r="D49" s="90"/>
      <c r="E49" s="17"/>
      <c r="F49" s="17"/>
    </row>
    <row r="50" spans="1:6" x14ac:dyDescent="0.25">
      <c r="A50" s="13"/>
      <c r="B50" s="88"/>
      <c r="C50" s="89"/>
      <c r="D50" s="90"/>
      <c r="E50" s="17"/>
      <c r="F50" s="17"/>
    </row>
    <row r="51" spans="1:6" x14ac:dyDescent="0.25">
      <c r="A51" s="13"/>
      <c r="B51" s="88"/>
      <c r="C51" s="89"/>
      <c r="D51" s="90"/>
      <c r="E51" s="17"/>
      <c r="F51" s="17"/>
    </row>
    <row r="52" spans="1:6" x14ac:dyDescent="0.25">
      <c r="A52" s="13"/>
      <c r="B52" s="88"/>
      <c r="C52" s="89"/>
      <c r="D52" s="90"/>
      <c r="E52" s="17"/>
      <c r="F52" s="17"/>
    </row>
    <row r="53" spans="1:6" x14ac:dyDescent="0.25">
      <c r="A53" s="13"/>
      <c r="B53" s="88"/>
      <c r="C53" s="89"/>
      <c r="D53" s="90"/>
      <c r="E53" s="17"/>
      <c r="F53" s="17"/>
    </row>
    <row r="54" spans="1:6" x14ac:dyDescent="0.25">
      <c r="A54" s="13"/>
      <c r="B54" s="88"/>
      <c r="C54" s="89"/>
      <c r="D54" s="90"/>
      <c r="E54" s="17"/>
      <c r="F54" s="17"/>
    </row>
    <row r="55" spans="1:6" x14ac:dyDescent="0.25">
      <c r="A55" s="13"/>
      <c r="B55" s="88"/>
      <c r="C55" s="89"/>
      <c r="D55" s="90"/>
      <c r="E55" s="17"/>
      <c r="F55" s="17"/>
    </row>
    <row r="56" spans="1:6" x14ac:dyDescent="0.25">
      <c r="A56" s="13"/>
      <c r="B56" s="88"/>
      <c r="C56" s="89"/>
      <c r="D56" s="90"/>
      <c r="E56" s="17"/>
      <c r="F56" s="17"/>
    </row>
    <row r="57" spans="1:6" ht="15.75" thickBot="1" x14ac:dyDescent="0.3">
      <c r="A57" s="13"/>
      <c r="B57" s="91"/>
      <c r="C57" s="92"/>
      <c r="D57" s="93"/>
      <c r="E57" s="17"/>
      <c r="F57" s="17"/>
    </row>
    <row r="58" spans="1:6" x14ac:dyDescent="0.25">
      <c r="A58" s="13"/>
      <c r="B58" s="13"/>
      <c r="C58" s="17"/>
      <c r="D58" s="33"/>
      <c r="E58" s="17"/>
      <c r="F58" s="17"/>
    </row>
    <row r="59" spans="1:6" x14ac:dyDescent="0.25">
      <c r="A59" s="13"/>
      <c r="B59" s="13"/>
      <c r="C59" s="17"/>
      <c r="D59" s="33"/>
      <c r="E59" s="17"/>
      <c r="F59" s="17"/>
    </row>
    <row r="60" spans="1:6" x14ac:dyDescent="0.25">
      <c r="A60" s="13"/>
      <c r="B60" s="13"/>
      <c r="C60" s="17"/>
      <c r="D60" s="33"/>
      <c r="E60" s="17"/>
      <c r="F60" s="17"/>
    </row>
    <row r="61" spans="1:6" x14ac:dyDescent="0.25">
      <c r="A61" s="13"/>
      <c r="B61" s="13"/>
      <c r="C61" s="17"/>
      <c r="D61" s="33"/>
      <c r="E61" s="57"/>
      <c r="F61" s="17"/>
    </row>
    <row r="62" spans="1:6" x14ac:dyDescent="0.25">
      <c r="A62" s="58" t="s">
        <v>30</v>
      </c>
      <c r="B62" s="58"/>
      <c r="C62" s="58"/>
      <c r="D62" s="58"/>
      <c r="E62" s="17"/>
      <c r="F62" s="17"/>
    </row>
    <row r="63" spans="1:6" x14ac:dyDescent="0.25">
      <c r="A63" s="59" t="s">
        <v>31</v>
      </c>
      <c r="B63" s="60"/>
      <c r="C63" s="61" t="s">
        <v>32</v>
      </c>
      <c r="D63" s="73"/>
      <c r="E63" s="17"/>
      <c r="F63" s="17"/>
    </row>
    <row r="64" spans="1:6" x14ac:dyDescent="0.25">
      <c r="A64" s="62" t="s">
        <v>33</v>
      </c>
      <c r="B64" s="71"/>
      <c r="C64" s="61" t="s">
        <v>34</v>
      </c>
      <c r="D64" s="64" t="str">
        <f>[23]DADOS!$C$5</f>
        <v>DIVERSOS MUNICÍPIOS</v>
      </c>
      <c r="E64" s="17"/>
      <c r="F64" s="17"/>
    </row>
    <row r="65" spans="1:6" x14ac:dyDescent="0.25">
      <c r="A65" s="62" t="s">
        <v>35</v>
      </c>
      <c r="B65" s="72"/>
      <c r="C65" s="65"/>
      <c r="D65" s="65"/>
      <c r="E65" s="17"/>
      <c r="F65" s="17"/>
    </row>
    <row r="66" spans="1:6" x14ac:dyDescent="0.25">
      <c r="A66" s="62" t="s">
        <v>47</v>
      </c>
      <c r="B66" s="71"/>
      <c r="C66" s="65"/>
      <c r="D66" s="65"/>
      <c r="E66" s="17"/>
      <c r="F66" s="17"/>
    </row>
    <row r="67" spans="1:6" x14ac:dyDescent="0.25">
      <c r="A67" s="62"/>
      <c r="B67" s="63"/>
      <c r="C67" s="65"/>
      <c r="D67" s="65"/>
      <c r="E67" s="17"/>
      <c r="F67" s="17"/>
    </row>
  </sheetData>
  <sheetProtection algorithmName="SHA-512" hashValue="HK2vcEqVBoKdwfxmQxbjzYGFam6FPudVP14bqoAjBNZIcN6jsdqhknpuEPbCdPVm4Y3W+5LHpMly0g26SmadKA==" saltValue="saVtnVbQpbJ3LhtmAFWH7g==" spinCount="100000" sheet="1" objects="1" scenarios="1"/>
  <mergeCells count="15">
    <mergeCell ref="L30:AA38"/>
    <mergeCell ref="B33:D35"/>
    <mergeCell ref="B37:D39"/>
    <mergeCell ref="B1:D5"/>
    <mergeCell ref="B7:D7"/>
    <mergeCell ref="B9:D11"/>
    <mergeCell ref="C13:D13"/>
    <mergeCell ref="C14:D14"/>
    <mergeCell ref="C15:D15"/>
    <mergeCell ref="B46:D57"/>
    <mergeCell ref="A62:D62"/>
    <mergeCell ref="C65:D67"/>
    <mergeCell ref="B17:D17"/>
    <mergeCell ref="B27:C27"/>
    <mergeCell ref="B29:D31"/>
  </mergeCells>
  <dataValidations count="1">
    <dataValidation type="list" allowBlank="1" showInputMessage="1" showErrorMessage="1" sqref="C13:D13">
      <formula1>$M$14:$M$17</formula1>
    </dataValidation>
  </dataValidations>
  <printOptions horizontalCentered="1" verticalCentered="1"/>
  <pageMargins left="0.70866141732283472" right="0.51181102362204722" top="0.39370078740157483" bottom="0.78740157480314965" header="0.11811023622047245" footer="0.31496062992125984"/>
  <pageSetup paperSize="9" scale="59" orientation="portrait" r:id="rId1"/>
  <headerFooter>
    <oddFooter>&amp;CPág.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65"/>
  <sheetViews>
    <sheetView showGridLines="0" view="pageBreakPreview" topLeftCell="A25" zoomScale="75" zoomScaleNormal="85" zoomScaleSheetLayoutView="75" workbookViewId="0">
      <selection activeCell="J56" sqref="J56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40</v>
      </c>
      <c r="C7" s="12"/>
      <c r="D7" s="12"/>
    </row>
    <row r="8" spans="1:13" ht="15.75" thickBot="1" x14ac:dyDescent="0.3"/>
    <row r="9" spans="1:13" x14ac:dyDescent="0.25">
      <c r="A9" s="13"/>
      <c r="B9" s="14" t="s">
        <v>41</v>
      </c>
      <c r="C9" s="15"/>
      <c r="D9" s="16"/>
      <c r="E9" s="17"/>
      <c r="F9" s="17"/>
    </row>
    <row r="10" spans="1:13" x14ac:dyDescent="0.25">
      <c r="A10" s="13"/>
      <c r="B10" s="18"/>
      <c r="C10" s="19"/>
      <c r="D10" s="20"/>
      <c r="E10" s="17"/>
      <c r="F10" s="17"/>
    </row>
    <row r="11" spans="1:13" ht="15.75" thickBot="1" x14ac:dyDescent="0.3">
      <c r="A11" s="13"/>
      <c r="B11" s="21"/>
      <c r="C11" s="22"/>
      <c r="D11" s="23"/>
      <c r="E11" s="17"/>
      <c r="F11" s="17"/>
    </row>
    <row r="12" spans="1:13" ht="15.75" thickBot="1" x14ac:dyDescent="0.3">
      <c r="A12" s="13"/>
      <c r="B12" s="24"/>
      <c r="C12" s="24"/>
      <c r="D12" s="24"/>
      <c r="E12" s="17"/>
      <c r="F12" s="17"/>
    </row>
    <row r="13" spans="1:13" ht="30.95" customHeight="1" x14ac:dyDescent="0.25">
      <c r="A13" s="13"/>
      <c r="B13" s="25" t="s">
        <v>3</v>
      </c>
      <c r="C13" s="26" t="s">
        <v>4</v>
      </c>
      <c r="D13" s="27"/>
      <c r="E13" s="17"/>
      <c r="F13" s="17"/>
      <c r="M13" s="28"/>
    </row>
    <row r="14" spans="1:13" ht="25.5" x14ac:dyDescent="0.25">
      <c r="A14" s="13"/>
      <c r="B14" s="29" t="s">
        <v>5</v>
      </c>
      <c r="C14" s="66"/>
      <c r="D14" s="67"/>
      <c r="E14" s="17"/>
      <c r="F14" s="17"/>
    </row>
    <row r="15" spans="1:13" ht="26.25" thickBot="1" x14ac:dyDescent="0.3">
      <c r="A15" s="13"/>
      <c r="B15" s="30" t="s">
        <v>6</v>
      </c>
      <c r="C15" s="94"/>
      <c r="D15" s="95"/>
      <c r="E15" s="17"/>
      <c r="F15" s="17"/>
    </row>
    <row r="16" spans="1:13" ht="15.75" thickBot="1" x14ac:dyDescent="0.3">
      <c r="A16" s="13"/>
      <c r="B16" s="31"/>
      <c r="C16" s="32"/>
      <c r="D16" s="33"/>
      <c r="E16" s="17"/>
      <c r="F16" s="17"/>
    </row>
    <row r="17" spans="1:13" x14ac:dyDescent="0.25">
      <c r="A17" s="13"/>
      <c r="B17" s="34" t="s">
        <v>7</v>
      </c>
      <c r="C17" s="35"/>
      <c r="D17" s="36"/>
      <c r="E17" s="17"/>
      <c r="F17" s="17"/>
    </row>
    <row r="18" spans="1:13" x14ac:dyDescent="0.25">
      <c r="A18" s="13"/>
      <c r="B18" s="37" t="s">
        <v>8</v>
      </c>
      <c r="C18" s="38" t="s">
        <v>9</v>
      </c>
      <c r="D18" s="39" t="s">
        <v>10</v>
      </c>
      <c r="E18" s="17"/>
      <c r="F18" s="17"/>
      <c r="M18" s="96"/>
    </row>
    <row r="19" spans="1:13" x14ac:dyDescent="0.25">
      <c r="A19" s="13"/>
      <c r="B19" s="40" t="s">
        <v>11</v>
      </c>
      <c r="C19" s="41" t="s">
        <v>12</v>
      </c>
      <c r="D19" s="70"/>
      <c r="E19" s="17"/>
      <c r="F19" s="17"/>
      <c r="M19" s="96"/>
    </row>
    <row r="20" spans="1:13" x14ac:dyDescent="0.25">
      <c r="A20" s="13"/>
      <c r="B20" s="40" t="s">
        <v>13</v>
      </c>
      <c r="C20" s="41" t="s">
        <v>14</v>
      </c>
      <c r="D20" s="70"/>
      <c r="E20" s="17"/>
      <c r="F20" s="17"/>
      <c r="M20" s="96"/>
    </row>
    <row r="21" spans="1:13" x14ac:dyDescent="0.25">
      <c r="A21" s="13"/>
      <c r="B21" s="40" t="s">
        <v>15</v>
      </c>
      <c r="C21" s="41" t="s">
        <v>16</v>
      </c>
      <c r="D21" s="70"/>
      <c r="E21" s="17"/>
      <c r="F21" s="17"/>
      <c r="M21" s="96"/>
    </row>
    <row r="22" spans="1:13" x14ac:dyDescent="0.25">
      <c r="A22" s="13"/>
      <c r="B22" s="40" t="s">
        <v>17</v>
      </c>
      <c r="C22" s="41" t="s">
        <v>18</v>
      </c>
      <c r="D22" s="70"/>
      <c r="E22" s="17"/>
      <c r="F22" s="17"/>
      <c r="M22" s="96"/>
    </row>
    <row r="23" spans="1:13" x14ac:dyDescent="0.25">
      <c r="A23" s="13"/>
      <c r="B23" s="40" t="s">
        <v>19</v>
      </c>
      <c r="C23" s="41" t="s">
        <v>20</v>
      </c>
      <c r="D23" s="70"/>
      <c r="E23" s="17"/>
      <c r="F23" s="17"/>
      <c r="M23" s="96"/>
    </row>
    <row r="24" spans="1:13" x14ac:dyDescent="0.25">
      <c r="A24" s="13"/>
      <c r="B24" s="40" t="s">
        <v>21</v>
      </c>
      <c r="C24" s="41" t="s">
        <v>22</v>
      </c>
      <c r="D24" s="70"/>
      <c r="E24" s="17"/>
      <c r="F24" s="17"/>
      <c r="M24" s="96"/>
    </row>
    <row r="25" spans="1:13" x14ac:dyDescent="0.25">
      <c r="A25" s="13"/>
      <c r="B25" s="40" t="s">
        <v>23</v>
      </c>
      <c r="C25" s="41" t="s">
        <v>24</v>
      </c>
      <c r="D25" s="42">
        <f>C15*C14</f>
        <v>0</v>
      </c>
      <c r="E25" s="17"/>
      <c r="F25" s="17"/>
      <c r="M25" s="96"/>
    </row>
    <row r="26" spans="1:13" ht="25.5" x14ac:dyDescent="0.25">
      <c r="A26" s="13"/>
      <c r="B26" s="40" t="s">
        <v>25</v>
      </c>
      <c r="C26" s="41" t="s">
        <v>26</v>
      </c>
      <c r="D26" s="70"/>
      <c r="E26" s="17"/>
      <c r="F26" s="17"/>
      <c r="M26" s="96"/>
    </row>
    <row r="27" spans="1:13" ht="15.75" thickBot="1" x14ac:dyDescent="0.3">
      <c r="A27" s="13"/>
      <c r="B27" s="43" t="s">
        <v>27</v>
      </c>
      <c r="C27" s="44"/>
      <c r="D27" s="45">
        <f>ROUND((((1+D19+D20+D21)*(1+D22)*(1+D23))/(1-D24-D25-D26))-1,4)</f>
        <v>0</v>
      </c>
      <c r="E27" s="17"/>
      <c r="F27" s="17"/>
      <c r="M27" s="96"/>
    </row>
    <row r="28" spans="1:13" ht="15.75" thickBot="1" x14ac:dyDescent="0.3">
      <c r="A28" s="13"/>
      <c r="B28" s="13"/>
      <c r="C28" s="17"/>
      <c r="D28" s="33"/>
      <c r="E28" s="17"/>
      <c r="F28" s="17"/>
      <c r="M28" s="96"/>
    </row>
    <row r="29" spans="1:13" x14ac:dyDescent="0.25">
      <c r="A29" s="13"/>
      <c r="B29" s="75" t="s">
        <v>42</v>
      </c>
      <c r="C29" s="76"/>
      <c r="D29" s="77"/>
      <c r="E29" s="17"/>
      <c r="F29" s="17"/>
      <c r="M29" s="96"/>
    </row>
    <row r="30" spans="1:13" x14ac:dyDescent="0.25">
      <c r="A30" s="13"/>
      <c r="B30" s="78"/>
      <c r="C30" s="79"/>
      <c r="D30" s="80"/>
      <c r="E30" s="17"/>
      <c r="F30" s="17"/>
      <c r="M30" s="96"/>
    </row>
    <row r="31" spans="1:13" ht="15.75" thickBot="1" x14ac:dyDescent="0.3">
      <c r="A31" s="13"/>
      <c r="B31" s="82"/>
      <c r="C31" s="83"/>
      <c r="D31" s="84"/>
      <c r="E31" s="17"/>
      <c r="F31" s="17"/>
      <c r="M31" s="96"/>
    </row>
    <row r="32" spans="1:13" ht="15.75" thickBot="1" x14ac:dyDescent="0.3">
      <c r="A32" s="13"/>
      <c r="B32" s="13"/>
      <c r="C32" s="17"/>
      <c r="D32" s="33"/>
      <c r="E32" s="17"/>
      <c r="F32" s="17"/>
      <c r="M32" s="96"/>
    </row>
    <row r="33" spans="1:13" x14ac:dyDescent="0.25">
      <c r="A33" s="13"/>
      <c r="B33" s="56" t="s">
        <v>28</v>
      </c>
      <c r="C33" s="15"/>
      <c r="D33" s="16"/>
      <c r="E33" s="17"/>
      <c r="F33" s="17"/>
      <c r="M33" s="96"/>
    </row>
    <row r="34" spans="1:13" x14ac:dyDescent="0.25">
      <c r="A34" s="13"/>
      <c r="B34" s="18"/>
      <c r="C34" s="19"/>
      <c r="D34" s="20"/>
      <c r="E34" s="17"/>
      <c r="F34" s="17"/>
      <c r="M34" s="96"/>
    </row>
    <row r="35" spans="1:13" ht="15.75" thickBot="1" x14ac:dyDescent="0.3">
      <c r="A35" s="13"/>
      <c r="B35" s="21"/>
      <c r="C35" s="22"/>
      <c r="D35" s="23"/>
      <c r="E35" s="17"/>
      <c r="F35" s="17"/>
      <c r="M35" s="96"/>
    </row>
    <row r="36" spans="1:13" ht="15.75" thickBot="1" x14ac:dyDescent="0.3">
      <c r="A36" s="13"/>
      <c r="B36" s="13"/>
      <c r="C36" s="17"/>
      <c r="D36" s="33"/>
      <c r="E36" s="17"/>
      <c r="F36" s="17"/>
      <c r="M36" s="96"/>
    </row>
    <row r="37" spans="1:13" x14ac:dyDescent="0.25">
      <c r="A37" s="13"/>
      <c r="B37" s="56" t="s">
        <v>29</v>
      </c>
      <c r="C37" s="15"/>
      <c r="D37" s="16"/>
      <c r="E37" s="17"/>
      <c r="F37" s="17"/>
      <c r="M37" s="96"/>
    </row>
    <row r="38" spans="1:13" x14ac:dyDescent="0.25">
      <c r="A38" s="13"/>
      <c r="B38" s="18"/>
      <c r="C38" s="19"/>
      <c r="D38" s="20"/>
      <c r="E38" s="17"/>
      <c r="F38" s="17"/>
      <c r="M38" s="96"/>
    </row>
    <row r="39" spans="1:13" ht="15.75" thickBot="1" x14ac:dyDescent="0.3">
      <c r="A39" s="13"/>
      <c r="B39" s="21"/>
      <c r="C39" s="22"/>
      <c r="D39" s="23"/>
      <c r="E39" s="17"/>
      <c r="F39" s="17"/>
      <c r="M39" s="96"/>
    </row>
    <row r="40" spans="1:13" x14ac:dyDescent="0.25">
      <c r="A40" s="13"/>
      <c r="B40" s="13"/>
      <c r="C40" s="17"/>
      <c r="D40" s="33"/>
      <c r="E40" s="17"/>
      <c r="F40" s="17"/>
      <c r="M40" s="96"/>
    </row>
    <row r="41" spans="1:13" x14ac:dyDescent="0.25">
      <c r="A41" s="13"/>
      <c r="B41" s="13"/>
      <c r="C41" s="17"/>
      <c r="D41" s="33"/>
      <c r="E41" s="17"/>
      <c r="F41" s="17"/>
      <c r="M41" s="96"/>
    </row>
    <row r="42" spans="1:13" x14ac:dyDescent="0.25">
      <c r="A42" s="13"/>
      <c r="B42" s="13"/>
      <c r="C42" s="17"/>
      <c r="D42" s="33"/>
      <c r="E42" s="17"/>
      <c r="F42" s="17"/>
      <c r="M42" s="96"/>
    </row>
    <row r="43" spans="1:13" x14ac:dyDescent="0.25">
      <c r="A43" s="13"/>
      <c r="B43" s="13"/>
      <c r="C43" s="17"/>
      <c r="D43" s="33"/>
      <c r="E43" s="17"/>
      <c r="F43" s="17"/>
      <c r="M43" s="96"/>
    </row>
    <row r="44" spans="1:13" x14ac:dyDescent="0.25">
      <c r="A44" s="13"/>
      <c r="B44" s="13"/>
      <c r="C44" s="17"/>
      <c r="D44" s="33"/>
      <c r="E44" s="17"/>
      <c r="F44" s="17"/>
      <c r="M44" s="96"/>
    </row>
    <row r="45" spans="1:13" x14ac:dyDescent="0.25">
      <c r="A45" s="13"/>
      <c r="B45" s="13"/>
      <c r="C45" s="17"/>
      <c r="D45" s="33"/>
      <c r="E45" s="17"/>
      <c r="F45" s="17"/>
    </row>
    <row r="46" spans="1:13" ht="15.75" thickBot="1" x14ac:dyDescent="0.3">
      <c r="A46" s="13"/>
      <c r="B46" s="13"/>
      <c r="C46" s="17"/>
      <c r="D46" s="33"/>
      <c r="E46" s="17"/>
      <c r="F46" s="17"/>
    </row>
    <row r="47" spans="1:13" ht="15" customHeight="1" x14ac:dyDescent="0.25">
      <c r="A47" s="13"/>
      <c r="B47" s="85" t="s">
        <v>43</v>
      </c>
      <c r="C47" s="97"/>
      <c r="D47" s="98"/>
      <c r="E47" s="17"/>
      <c r="F47" s="17"/>
    </row>
    <row r="48" spans="1:13" x14ac:dyDescent="0.25">
      <c r="A48" s="13"/>
      <c r="B48" s="99"/>
      <c r="C48" s="100"/>
      <c r="D48" s="101"/>
      <c r="E48" s="17"/>
      <c r="F48" s="17"/>
    </row>
    <row r="49" spans="1:6" x14ac:dyDescent="0.25">
      <c r="A49" s="13"/>
      <c r="B49" s="99"/>
      <c r="C49" s="100"/>
      <c r="D49" s="101"/>
      <c r="E49" s="17"/>
      <c r="F49" s="17"/>
    </row>
    <row r="50" spans="1:6" x14ac:dyDescent="0.25">
      <c r="A50" s="13"/>
      <c r="B50" s="99"/>
      <c r="C50" s="100"/>
      <c r="D50" s="101"/>
      <c r="E50" s="17"/>
      <c r="F50" s="17"/>
    </row>
    <row r="51" spans="1:6" x14ac:dyDescent="0.25">
      <c r="A51" s="13"/>
      <c r="B51" s="99"/>
      <c r="C51" s="100"/>
      <c r="D51" s="101"/>
      <c r="E51" s="17"/>
      <c r="F51" s="17"/>
    </row>
    <row r="52" spans="1:6" x14ac:dyDescent="0.25">
      <c r="A52" s="13"/>
      <c r="B52" s="99"/>
      <c r="C52" s="100"/>
      <c r="D52" s="101"/>
      <c r="E52" s="17"/>
      <c r="F52" s="17"/>
    </row>
    <row r="53" spans="1:6" x14ac:dyDescent="0.25">
      <c r="A53" s="13"/>
      <c r="B53" s="99"/>
      <c r="C53" s="100"/>
      <c r="D53" s="101"/>
      <c r="E53" s="17"/>
      <c r="F53" s="17"/>
    </row>
    <row r="54" spans="1:6" x14ac:dyDescent="0.25">
      <c r="A54" s="13"/>
      <c r="B54" s="99"/>
      <c r="C54" s="100"/>
      <c r="D54" s="101"/>
      <c r="E54" s="17"/>
      <c r="F54" s="17"/>
    </row>
    <row r="55" spans="1:6" x14ac:dyDescent="0.25">
      <c r="A55" s="13"/>
      <c r="B55" s="99"/>
      <c r="C55" s="100"/>
      <c r="D55" s="101"/>
      <c r="E55" s="17"/>
      <c r="F55" s="17"/>
    </row>
    <row r="56" spans="1:6" x14ac:dyDescent="0.25">
      <c r="A56" s="13"/>
      <c r="B56" s="99"/>
      <c r="C56" s="100"/>
      <c r="D56" s="101"/>
      <c r="E56" s="17"/>
      <c r="F56" s="17"/>
    </row>
    <row r="57" spans="1:6" x14ac:dyDescent="0.25">
      <c r="A57" s="13"/>
      <c r="B57" s="99"/>
      <c r="C57" s="100"/>
      <c r="D57" s="101"/>
      <c r="E57" s="17"/>
      <c r="F57" s="17"/>
    </row>
    <row r="58" spans="1:6" ht="15.75" thickBot="1" x14ac:dyDescent="0.3">
      <c r="A58" s="13"/>
      <c r="B58" s="102"/>
      <c r="C58" s="103"/>
      <c r="D58" s="104"/>
      <c r="E58" s="17"/>
      <c r="F58" s="17"/>
    </row>
    <row r="59" spans="1:6" x14ac:dyDescent="0.25">
      <c r="A59" s="13"/>
      <c r="B59" s="13"/>
      <c r="C59" s="17"/>
      <c r="D59" s="33"/>
      <c r="E59" s="57"/>
      <c r="F59" s="17"/>
    </row>
    <row r="60" spans="1:6" x14ac:dyDescent="0.25">
      <c r="A60" s="58" t="s">
        <v>30</v>
      </c>
      <c r="B60" s="58"/>
      <c r="C60" s="58"/>
      <c r="D60" s="58"/>
      <c r="E60" s="17"/>
      <c r="F60" s="17"/>
    </row>
    <row r="61" spans="1:6" x14ac:dyDescent="0.25">
      <c r="A61" s="59" t="s">
        <v>31</v>
      </c>
      <c r="B61" s="60"/>
      <c r="C61" s="61" t="s">
        <v>32</v>
      </c>
      <c r="D61" s="73"/>
      <c r="E61" s="17"/>
      <c r="F61" s="17"/>
    </row>
    <row r="62" spans="1:6" x14ac:dyDescent="0.25">
      <c r="A62" s="62" t="s">
        <v>33</v>
      </c>
      <c r="B62" s="71"/>
      <c r="C62" s="61" t="s">
        <v>34</v>
      </c>
      <c r="D62" s="64" t="str">
        <f>[23]DADOS!$C$5</f>
        <v>DIVERSOS MUNICÍPIOS</v>
      </c>
      <c r="E62" s="17"/>
      <c r="F62" s="17"/>
    </row>
    <row r="63" spans="1:6" x14ac:dyDescent="0.25">
      <c r="A63" s="62" t="s">
        <v>35</v>
      </c>
      <c r="B63" s="72"/>
      <c r="C63" s="65"/>
      <c r="D63" s="65"/>
      <c r="E63" s="17"/>
      <c r="F63" s="17"/>
    </row>
    <row r="64" spans="1:6" x14ac:dyDescent="0.25">
      <c r="A64" s="62" t="s">
        <v>47</v>
      </c>
      <c r="B64" s="71"/>
      <c r="C64" s="65"/>
      <c r="D64" s="65"/>
      <c r="E64" s="17"/>
      <c r="F64" s="17"/>
    </row>
    <row r="65" spans="1:6" x14ac:dyDescent="0.25">
      <c r="A65" s="62"/>
      <c r="B65" s="63"/>
      <c r="C65" s="65"/>
      <c r="D65" s="65"/>
      <c r="E65" s="17"/>
      <c r="F65" s="17"/>
    </row>
  </sheetData>
  <sheetProtection algorithmName="SHA-512" hashValue="zU+5j+JL3qYkqjiZzH1JIIOx6MGwD8Q0NHPsaMcuq5O5XR2MbrMC+0DLe1/16FGLAXfSeFl1/I2eWNsAUcZh6A==" saltValue="HsHpLm++a7AdqegwaTFiMg==" spinCount="100000" sheet="1" objects="1" scenarios="1"/>
  <mergeCells count="14">
    <mergeCell ref="C15:D15"/>
    <mergeCell ref="B1:D5"/>
    <mergeCell ref="B7:D7"/>
    <mergeCell ref="B9:D11"/>
    <mergeCell ref="C13:D13"/>
    <mergeCell ref="C14:D14"/>
    <mergeCell ref="A60:D60"/>
    <mergeCell ref="C63:D65"/>
    <mergeCell ref="B17:D17"/>
    <mergeCell ref="B27:C27"/>
    <mergeCell ref="B29:D31"/>
    <mergeCell ref="B33:D35"/>
    <mergeCell ref="B37:D39"/>
    <mergeCell ref="B47:D58"/>
  </mergeCells>
  <dataValidations count="1">
    <dataValidation type="list" allowBlank="1" showInputMessage="1" showErrorMessage="1" sqref="C13:D13">
      <formula1>$M$14:$M$17</formula1>
    </dataValidation>
  </dataValidations>
  <printOptions horizontalCentered="1" verticalCentered="1"/>
  <pageMargins left="0.70866141732283472" right="0.51181102362204722" top="0.39370078740157483" bottom="0.78740157480314965" header="0.11811023622047245" footer="0.31496062992125984"/>
  <pageSetup paperSize="9" scale="59" orientation="portrait" r:id="rId1"/>
  <headerFooter>
    <oddFooter>&amp;CPág.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M54"/>
  <sheetViews>
    <sheetView showGridLines="0" tabSelected="1" view="pageBreakPreview" topLeftCell="A13" zoomScale="85" zoomScaleNormal="85" zoomScaleSheetLayoutView="85" workbookViewId="0">
      <selection activeCell="J24" sqref="J24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44</v>
      </c>
      <c r="C7" s="12"/>
      <c r="D7" s="12"/>
    </row>
    <row r="8" spans="1:13" ht="15.75" thickBot="1" x14ac:dyDescent="0.3"/>
    <row r="9" spans="1:13" x14ac:dyDescent="0.25">
      <c r="A9" s="13"/>
      <c r="B9" s="14" t="s">
        <v>45</v>
      </c>
      <c r="C9" s="15"/>
      <c r="D9" s="16"/>
      <c r="E9" s="17"/>
      <c r="F9" s="17"/>
    </row>
    <row r="10" spans="1:13" x14ac:dyDescent="0.25">
      <c r="A10" s="13"/>
      <c r="B10" s="18"/>
      <c r="C10" s="19"/>
      <c r="D10" s="20"/>
      <c r="E10" s="17"/>
      <c r="F10" s="17"/>
    </row>
    <row r="11" spans="1:13" ht="15.75" thickBot="1" x14ac:dyDescent="0.3">
      <c r="A11" s="13"/>
      <c r="B11" s="21"/>
      <c r="C11" s="22"/>
      <c r="D11" s="23"/>
      <c r="E11" s="17"/>
      <c r="F11" s="17"/>
    </row>
    <row r="12" spans="1:13" ht="15.75" thickBot="1" x14ac:dyDescent="0.3">
      <c r="A12" s="13"/>
      <c r="B12" s="24"/>
      <c r="C12" s="24"/>
      <c r="D12" s="24"/>
      <c r="E12" s="17"/>
      <c r="F12" s="17"/>
    </row>
    <row r="13" spans="1:13" ht="30.95" customHeight="1" x14ac:dyDescent="0.25">
      <c r="A13" s="13"/>
      <c r="B13" s="25" t="s">
        <v>3</v>
      </c>
      <c r="C13" s="26" t="s">
        <v>46</v>
      </c>
      <c r="D13" s="27"/>
      <c r="E13" s="17"/>
      <c r="F13" s="17"/>
      <c r="M13" s="28"/>
    </row>
    <row r="14" spans="1:13" ht="25.5" x14ac:dyDescent="0.25">
      <c r="A14" s="13"/>
      <c r="B14" s="29" t="s">
        <v>5</v>
      </c>
      <c r="C14" s="66"/>
      <c r="D14" s="67"/>
      <c r="E14" s="17"/>
      <c r="F14" s="17"/>
    </row>
    <row r="15" spans="1:13" ht="26.25" thickBot="1" x14ac:dyDescent="0.3">
      <c r="A15" s="13"/>
      <c r="B15" s="30" t="s">
        <v>6</v>
      </c>
      <c r="C15" s="68"/>
      <c r="D15" s="69"/>
      <c r="E15" s="17"/>
      <c r="F15" s="17"/>
    </row>
    <row r="16" spans="1:13" ht="15.75" thickBot="1" x14ac:dyDescent="0.3">
      <c r="A16" s="13"/>
      <c r="B16" s="31"/>
      <c r="C16" s="32"/>
      <c r="D16" s="33"/>
      <c r="E16" s="17"/>
      <c r="F16" s="17"/>
    </row>
    <row r="17" spans="1:13" x14ac:dyDescent="0.25">
      <c r="A17" s="13"/>
      <c r="B17" s="34" t="s">
        <v>7</v>
      </c>
      <c r="C17" s="35"/>
      <c r="D17" s="36"/>
      <c r="E17" s="17"/>
      <c r="F17" s="17"/>
    </row>
    <row r="18" spans="1:13" x14ac:dyDescent="0.25">
      <c r="A18" s="13"/>
      <c r="B18" s="37" t="s">
        <v>8</v>
      </c>
      <c r="C18" s="38" t="s">
        <v>9</v>
      </c>
      <c r="D18" s="39" t="s">
        <v>10</v>
      </c>
      <c r="E18" s="17"/>
      <c r="F18" s="17"/>
      <c r="M18" s="96"/>
    </row>
    <row r="19" spans="1:13" x14ac:dyDescent="0.25">
      <c r="A19" s="13"/>
      <c r="B19" s="40" t="s">
        <v>11</v>
      </c>
      <c r="C19" s="41" t="s">
        <v>12</v>
      </c>
      <c r="D19" s="70"/>
      <c r="E19" s="17"/>
      <c r="F19" s="17"/>
      <c r="M19" s="96"/>
    </row>
    <row r="20" spans="1:13" x14ac:dyDescent="0.25">
      <c r="A20" s="13"/>
      <c r="B20" s="40" t="s">
        <v>13</v>
      </c>
      <c r="C20" s="41" t="s">
        <v>14</v>
      </c>
      <c r="D20" s="70"/>
      <c r="E20" s="17"/>
      <c r="F20" s="17"/>
      <c r="M20" s="96"/>
    </row>
    <row r="21" spans="1:13" x14ac:dyDescent="0.25">
      <c r="A21" s="13"/>
      <c r="B21" s="40" t="s">
        <v>15</v>
      </c>
      <c r="C21" s="41" t="s">
        <v>16</v>
      </c>
      <c r="D21" s="70"/>
      <c r="E21" s="17"/>
      <c r="F21" s="17"/>
      <c r="M21" s="96"/>
    </row>
    <row r="22" spans="1:13" x14ac:dyDescent="0.25">
      <c r="A22" s="13"/>
      <c r="B22" s="40" t="s">
        <v>17</v>
      </c>
      <c r="C22" s="41" t="s">
        <v>18</v>
      </c>
      <c r="D22" s="70"/>
      <c r="E22" s="17"/>
      <c r="F22" s="17"/>
      <c r="M22" s="96"/>
    </row>
    <row r="23" spans="1:13" x14ac:dyDescent="0.25">
      <c r="A23" s="13"/>
      <c r="B23" s="40" t="s">
        <v>19</v>
      </c>
      <c r="C23" s="41" t="s">
        <v>20</v>
      </c>
      <c r="D23" s="70"/>
      <c r="E23" s="17"/>
      <c r="F23" s="17"/>
      <c r="M23" s="96"/>
    </row>
    <row r="24" spans="1:13" x14ac:dyDescent="0.25">
      <c r="A24" s="13"/>
      <c r="B24" s="40" t="s">
        <v>21</v>
      </c>
      <c r="C24" s="41" t="s">
        <v>22</v>
      </c>
      <c r="D24" s="70"/>
      <c r="E24" s="17"/>
      <c r="F24" s="17"/>
      <c r="M24" s="96"/>
    </row>
    <row r="25" spans="1:13" x14ac:dyDescent="0.25">
      <c r="A25" s="13"/>
      <c r="B25" s="40" t="s">
        <v>23</v>
      </c>
      <c r="C25" s="41" t="s">
        <v>24</v>
      </c>
      <c r="D25" s="42">
        <f>C15*C14</f>
        <v>0</v>
      </c>
      <c r="E25" s="17"/>
      <c r="F25" s="17"/>
      <c r="M25" s="96"/>
    </row>
    <row r="26" spans="1:13" ht="25.5" x14ac:dyDescent="0.25">
      <c r="A26" s="13"/>
      <c r="B26" s="40" t="s">
        <v>25</v>
      </c>
      <c r="C26" s="41" t="s">
        <v>26</v>
      </c>
      <c r="D26" s="70"/>
      <c r="E26" s="17"/>
      <c r="F26" s="17"/>
      <c r="M26" s="96"/>
    </row>
    <row r="27" spans="1:13" ht="15.75" thickBot="1" x14ac:dyDescent="0.3">
      <c r="A27" s="13"/>
      <c r="B27" s="43" t="s">
        <v>27</v>
      </c>
      <c r="C27" s="44"/>
      <c r="D27" s="45">
        <f>ROUND((((1+D19+D20+D21)*(1+D22)*(1+D23))/(1-D24-D25-D26))-1,4)</f>
        <v>0</v>
      </c>
      <c r="E27" s="17"/>
      <c r="F27" s="17"/>
      <c r="M27" s="96"/>
    </row>
    <row r="28" spans="1:13" ht="15.75" thickBot="1" x14ac:dyDescent="0.3">
      <c r="A28" s="13"/>
      <c r="B28" s="13"/>
      <c r="C28" s="17"/>
      <c r="D28" s="33"/>
      <c r="E28" s="17"/>
      <c r="F28" s="17"/>
      <c r="M28" s="96"/>
    </row>
    <row r="29" spans="1:13" x14ac:dyDescent="0.25">
      <c r="A29" s="13"/>
      <c r="B29" s="46"/>
      <c r="C29" s="47"/>
      <c r="D29" s="48"/>
      <c r="E29" s="17"/>
      <c r="F29" s="17"/>
      <c r="M29" s="96"/>
    </row>
    <row r="30" spans="1:13" x14ac:dyDescent="0.25">
      <c r="A30" s="13"/>
      <c r="B30" s="50"/>
      <c r="C30" s="51"/>
      <c r="D30" s="52"/>
      <c r="E30" s="17"/>
      <c r="F30" s="17"/>
      <c r="M30" s="96"/>
    </row>
    <row r="31" spans="1:13" ht="15.75" thickBot="1" x14ac:dyDescent="0.3">
      <c r="A31" s="13"/>
      <c r="B31" s="53"/>
      <c r="C31" s="54"/>
      <c r="D31" s="55"/>
      <c r="E31" s="17"/>
      <c r="F31" s="17"/>
      <c r="M31" s="96"/>
    </row>
    <row r="32" spans="1:13" ht="15.75" thickBot="1" x14ac:dyDescent="0.3">
      <c r="A32" s="13"/>
      <c r="B32" s="13"/>
      <c r="C32" s="17"/>
      <c r="D32" s="33"/>
      <c r="E32" s="17"/>
      <c r="F32" s="17"/>
      <c r="M32" s="96"/>
    </row>
    <row r="33" spans="1:13" x14ac:dyDescent="0.25">
      <c r="A33" s="13"/>
      <c r="B33" s="56" t="s">
        <v>28</v>
      </c>
      <c r="C33" s="15"/>
      <c r="D33" s="16"/>
      <c r="E33" s="17"/>
      <c r="F33" s="17"/>
      <c r="M33" s="96"/>
    </row>
    <row r="34" spans="1:13" x14ac:dyDescent="0.25">
      <c r="A34" s="13"/>
      <c r="B34" s="18"/>
      <c r="C34" s="19"/>
      <c r="D34" s="20"/>
      <c r="E34" s="17"/>
      <c r="F34" s="17"/>
      <c r="M34" s="96"/>
    </row>
    <row r="35" spans="1:13" ht="15.75" thickBot="1" x14ac:dyDescent="0.3">
      <c r="A35" s="13"/>
      <c r="B35" s="21"/>
      <c r="C35" s="22"/>
      <c r="D35" s="23"/>
      <c r="E35" s="17"/>
      <c r="F35" s="17"/>
      <c r="M35" s="96"/>
    </row>
    <row r="36" spans="1:13" ht="15.75" thickBot="1" x14ac:dyDescent="0.3">
      <c r="A36" s="13"/>
      <c r="B36" s="13"/>
      <c r="C36" s="17"/>
      <c r="D36" s="33"/>
      <c r="E36" s="17"/>
      <c r="F36" s="17"/>
      <c r="M36" s="96"/>
    </row>
    <row r="37" spans="1:13" x14ac:dyDescent="0.25">
      <c r="A37" s="13"/>
      <c r="B37" s="56" t="s">
        <v>29</v>
      </c>
      <c r="C37" s="15"/>
      <c r="D37" s="16"/>
      <c r="E37" s="17"/>
      <c r="F37" s="17"/>
      <c r="M37" s="96"/>
    </row>
    <row r="38" spans="1:13" x14ac:dyDescent="0.25">
      <c r="A38" s="13"/>
      <c r="B38" s="18"/>
      <c r="C38" s="19"/>
      <c r="D38" s="20"/>
      <c r="E38" s="17"/>
      <c r="F38" s="17"/>
      <c r="M38" s="96"/>
    </row>
    <row r="39" spans="1:13" ht="15.75" thickBot="1" x14ac:dyDescent="0.3">
      <c r="A39" s="13"/>
      <c r="B39" s="21"/>
      <c r="C39" s="22"/>
      <c r="D39" s="23"/>
      <c r="E39" s="17"/>
      <c r="F39" s="17"/>
      <c r="M39" s="96"/>
    </row>
    <row r="40" spans="1:13" x14ac:dyDescent="0.25">
      <c r="A40" s="13"/>
      <c r="B40" s="13"/>
      <c r="C40" s="17"/>
      <c r="D40" s="33"/>
      <c r="E40" s="17"/>
      <c r="F40" s="17"/>
      <c r="M40" s="96"/>
    </row>
    <row r="41" spans="1:13" x14ac:dyDescent="0.25">
      <c r="A41" s="13"/>
      <c r="B41" s="13"/>
      <c r="C41" s="17"/>
      <c r="D41" s="33"/>
      <c r="E41" s="17"/>
      <c r="F41" s="17"/>
      <c r="M41" s="96"/>
    </row>
    <row r="42" spans="1:13" x14ac:dyDescent="0.25">
      <c r="A42" s="13"/>
      <c r="B42" s="13"/>
      <c r="C42" s="17"/>
      <c r="D42" s="33"/>
      <c r="E42" s="17"/>
      <c r="F42" s="17"/>
      <c r="M42" s="96"/>
    </row>
    <row r="43" spans="1:13" x14ac:dyDescent="0.25">
      <c r="A43" s="13"/>
      <c r="B43" s="13"/>
      <c r="C43" s="17"/>
      <c r="D43" s="33"/>
      <c r="E43" s="17"/>
      <c r="F43" s="17"/>
      <c r="M43" s="96"/>
    </row>
    <row r="44" spans="1:13" x14ac:dyDescent="0.25">
      <c r="A44" s="13"/>
      <c r="B44" s="13"/>
      <c r="C44" s="17"/>
      <c r="D44" s="33"/>
      <c r="E44" s="17"/>
      <c r="F44" s="17"/>
      <c r="M44" s="96"/>
    </row>
    <row r="45" spans="1:13" x14ac:dyDescent="0.25">
      <c r="A45" s="13"/>
      <c r="B45" s="13"/>
      <c r="C45" s="17"/>
      <c r="D45" s="33"/>
      <c r="E45" s="17"/>
      <c r="F45" s="17"/>
    </row>
    <row r="46" spans="1:13" x14ac:dyDescent="0.25">
      <c r="A46" s="13"/>
      <c r="B46" s="13"/>
      <c r="C46" s="17"/>
      <c r="D46" s="33"/>
      <c r="E46" s="17"/>
      <c r="F46" s="17"/>
    </row>
    <row r="47" spans="1:13" x14ac:dyDescent="0.25">
      <c r="A47" s="13"/>
      <c r="B47" s="13"/>
      <c r="C47" s="17"/>
      <c r="D47" s="33"/>
      <c r="E47" s="17"/>
      <c r="F47" s="17"/>
    </row>
    <row r="48" spans="1:13" x14ac:dyDescent="0.25">
      <c r="A48" s="13"/>
      <c r="B48" s="13"/>
      <c r="C48" s="17"/>
      <c r="D48" s="33"/>
      <c r="E48" s="57"/>
      <c r="F48" s="17"/>
    </row>
    <row r="49" spans="1:6" x14ac:dyDescent="0.25">
      <c r="A49" s="58" t="s">
        <v>30</v>
      </c>
      <c r="B49" s="58"/>
      <c r="C49" s="58"/>
      <c r="D49" s="58"/>
      <c r="E49" s="17"/>
      <c r="F49" s="17"/>
    </row>
    <row r="50" spans="1:6" x14ac:dyDescent="0.25">
      <c r="A50" s="59" t="s">
        <v>31</v>
      </c>
      <c r="B50" s="60"/>
      <c r="C50" s="61" t="s">
        <v>32</v>
      </c>
      <c r="D50" s="73"/>
      <c r="E50" s="17"/>
      <c r="F50" s="17"/>
    </row>
    <row r="51" spans="1:6" x14ac:dyDescent="0.25">
      <c r="A51" s="62" t="s">
        <v>33</v>
      </c>
      <c r="B51" s="71"/>
      <c r="C51" s="61" t="s">
        <v>34</v>
      </c>
      <c r="D51" s="64" t="str">
        <f>[23]DADOS!$C$5</f>
        <v>DIVERSOS MUNICÍPIOS</v>
      </c>
      <c r="E51" s="17"/>
      <c r="F51" s="17"/>
    </row>
    <row r="52" spans="1:6" x14ac:dyDescent="0.25">
      <c r="A52" s="62" t="s">
        <v>35</v>
      </c>
      <c r="B52" s="72"/>
      <c r="C52" s="65"/>
      <c r="D52" s="65"/>
      <c r="E52" s="17"/>
      <c r="F52" s="17"/>
    </row>
    <row r="53" spans="1:6" x14ac:dyDescent="0.25">
      <c r="A53" s="62" t="s">
        <v>47</v>
      </c>
      <c r="B53" s="71"/>
      <c r="C53" s="65"/>
      <c r="D53" s="65"/>
      <c r="E53" s="17"/>
      <c r="F53" s="17"/>
    </row>
    <row r="54" spans="1:6" x14ac:dyDescent="0.25">
      <c r="A54" s="62"/>
      <c r="B54" s="63"/>
      <c r="C54" s="65"/>
      <c r="D54" s="65"/>
      <c r="E54" s="17"/>
      <c r="F54" s="17"/>
    </row>
  </sheetData>
  <sheetProtection algorithmName="SHA-512" hashValue="Eg2HcmgOwg4zCY6o78/Cwond3OrscQ7YeDSn4rw/2YTVlEBk+PIvItR/SowXu0LlkprTkJtx2fBnySC23kJcSw==" saltValue="Hgb8u8z6Bxe45jXqoZTITw==" spinCount="100000" sheet="1" objects="1" scenarios="1"/>
  <mergeCells count="13">
    <mergeCell ref="C15:D15"/>
    <mergeCell ref="B1:D5"/>
    <mergeCell ref="B7:D7"/>
    <mergeCell ref="B9:D11"/>
    <mergeCell ref="C13:D13"/>
    <mergeCell ref="C14:D14"/>
    <mergeCell ref="C52:D54"/>
    <mergeCell ref="B17:D17"/>
    <mergeCell ref="B27:C27"/>
    <mergeCell ref="B29:D31"/>
    <mergeCell ref="B33:D35"/>
    <mergeCell ref="B37:D39"/>
    <mergeCell ref="A49:D49"/>
  </mergeCells>
  <dataValidations count="1">
    <dataValidation type="list" allowBlank="1" showInputMessage="1" showErrorMessage="1" sqref="C13:D13">
      <formula1>$M$14:$M$17</formula1>
    </dataValidation>
  </dataValidations>
  <printOptions horizontalCentered="1" verticalCentered="1"/>
  <pageMargins left="0.70866141732283472" right="0.51181102362204722" top="0.39370078740157483" bottom="0.78740157480314965" header="0.11811023622047245" footer="0.31496062992125984"/>
  <pageSetup paperSize="9" scale="59" orientation="portrait" r:id="rId1"/>
  <headerFooter>
    <oddFooter>&amp;CPág.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LOC BENS MÓVEIS (NDES)</vt:lpstr>
      <vt:lpstr>BDI PADRÃO (NDES)</vt:lpstr>
      <vt:lpstr>BDI DIFERENCIADO (NDES)</vt:lpstr>
      <vt:lpstr>BDI INSUMO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Darliane Maria da Silva Sousa</dc:creator>
  <cp:lastModifiedBy>Wandeliana Tomaz Ferreira da Silva Santana</cp:lastModifiedBy>
  <dcterms:created xsi:type="dcterms:W3CDTF">2025-06-17T12:42:23Z</dcterms:created>
  <dcterms:modified xsi:type="dcterms:W3CDTF">2025-06-17T15:30:26Z</dcterms:modified>
</cp:coreProperties>
</file>