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LOTE 05\LOTE 05\lote 05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(NDES)'!$A$1:$E$64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(NDES)'!$A$1:$E$66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4" l="1"/>
  <c r="D25" i="4"/>
  <c r="D27" i="4" s="1"/>
  <c r="B8" i="4"/>
  <c r="D62" i="3"/>
  <c r="D25" i="3"/>
  <c r="D27" i="3" s="1"/>
  <c r="B8" i="3"/>
  <c r="D64" i="2"/>
  <c r="D25" i="2"/>
  <c r="D27" i="2" s="1"/>
  <c r="B8" i="2"/>
  <c r="D51" i="1"/>
  <c r="D25" i="1"/>
  <c r="D27" i="1" s="1"/>
  <c r="B8" i="1"/>
</calcChain>
</file>

<file path=xl/sharedStrings.xml><?xml version="1.0" encoding="utf-8"?>
<sst xmlns="http://schemas.openxmlformats.org/spreadsheetml/2006/main" count="169" uniqueCount="50">
  <si>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</si>
  <si>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</si>
  <si>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</si>
  <si>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</si>
  <si>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</si>
  <si>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</si>
  <si>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</si>
  <si>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</si>
  <si>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</si>
  <si>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</si>
  <si>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</si>
  <si>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</si>
  <si>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</si>
  <si>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</si>
  <si>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</si>
  <si>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</si>
  <si>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</si>
  <si>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</si>
  <si>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</si>
  <si>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</si>
  <si>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</si>
  <si>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</si>
  <si>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</si>
  <si>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</si>
  <si>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</si>
  <si>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</si>
  <si>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</si>
  <si>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</si>
  <si>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</si>
  <si>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</si>
  <si>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</si>
  <si>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</si>
  <si>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</si>
  <si>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</si>
  <si>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</si>
  <si>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</si>
  <si>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</si>
  <si>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</si>
  <si>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</si>
  <si>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</si>
  <si>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</si>
  <si>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</si>
  <si>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</si>
  <si>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</si>
  <si>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</si>
  <si>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14,38%.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</si>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</sst>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0" fillId="0" borderId="0" xfId="0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6" fillId="0" borderId="20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9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5" fillId="4" borderId="20" xfId="0" applyFont="1" applyFill="1" applyBorder="1" applyAlignment="1" applyProtection="1">
      <alignment horizontal="left" vertical="center" wrapText="1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hidden="1"/>
    </xf>
    <xf numFmtId="10" fontId="6" fillId="7" borderId="29" xfId="0" applyNumberFormat="1" applyFont="1" applyFill="1" applyBorder="1" applyAlignment="1" applyProtection="1">
      <alignment horizontal="center" vertical="center"/>
      <protection hidden="1"/>
    </xf>
    <xf numFmtId="0" fontId="5" fillId="0" borderId="32" xfId="0" applyFont="1" applyBorder="1" applyProtection="1">
      <protection hidden="1"/>
    </xf>
    <xf numFmtId="0" fontId="6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NumberFormat="1" applyFont="1" applyBorder="1" applyAlignment="1" applyProtection="1">
      <alignment horizontal="left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/>
      <protection locked="0" hidden="1"/>
    </xf>
    <xf numFmtId="0" fontId="5" fillId="0" borderId="0" xfId="0" applyFont="1" applyBorder="1" applyProtection="1">
      <protection locked="0" hidden="1"/>
    </xf>
    <xf numFmtId="14" fontId="5" fillId="0" borderId="0" xfId="0" applyNumberFormat="1" applyFont="1" applyBorder="1" applyAlignment="1" applyProtection="1">
      <alignment horizontal="left"/>
      <protection locked="0" hidden="1"/>
    </xf>
    <xf numFmtId="0" fontId="6" fillId="0" borderId="2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textRotation="180"/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0" xfId="0" applyProtection="1">
      <protection hidden="1"/>
    </xf>
    <xf numFmtId="0" fontId="7" fillId="0" borderId="14" xfId="0" applyFont="1" applyBorder="1" applyProtection="1">
      <protection hidden="1"/>
    </xf>
    <xf numFmtId="0" fontId="7" fillId="0" borderId="15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6" fillId="0" borderId="33" xfId="0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5" xfId="0" applyFont="1" applyFill="1" applyBorder="1" applyProtection="1">
      <protection locked="0"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Protection="1">
      <protection hidden="1"/>
    </xf>
    <xf numFmtId="0" fontId="7" fillId="6" borderId="19" xfId="0" applyFont="1" applyFill="1" applyBorder="1" applyProtection="1">
      <protection hidden="1"/>
    </xf>
    <xf numFmtId="0" fontId="6" fillId="4" borderId="30" xfId="0" applyFont="1" applyFill="1" applyBorder="1" applyAlignment="1" applyProtection="1">
      <alignment horizontal="right" vertical="center" wrapText="1"/>
      <protection hidden="1"/>
    </xf>
    <xf numFmtId="0" fontId="7" fillId="0" borderId="31" xfId="0" applyFont="1" applyBorder="1" applyProtection="1">
      <protection hidden="1"/>
    </xf>
    <xf numFmtId="0" fontId="10" fillId="0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Fill="1" applyBorder="1" applyProtection="1">
      <protection hidden="1"/>
    </xf>
    <xf numFmtId="0" fontId="7" fillId="0" borderId="12" xfId="0" applyFont="1" applyFill="1" applyBorder="1" applyProtection="1">
      <protection hidden="1"/>
    </xf>
    <xf numFmtId="0" fontId="7" fillId="0" borderId="13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7" fillId="0" borderId="14" xfId="0" applyFont="1" applyFill="1" applyBorder="1" applyProtection="1">
      <protection hidden="1"/>
    </xf>
    <xf numFmtId="0" fontId="7" fillId="0" borderId="15" xfId="0" applyFont="1" applyFill="1" applyBorder="1" applyProtection="1">
      <protection hidden="1"/>
    </xf>
    <xf numFmtId="0" fontId="7" fillId="0" borderId="9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5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vertical="center" wrapText="1"/>
      <protection hidden="1"/>
    </xf>
    <xf numFmtId="9" fontId="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2" xfId="0" applyFont="1" applyFill="1" applyBorder="1" applyProtection="1">
      <protection locked="0"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10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7" fillId="3" borderId="25" xfId="0" applyNumberFormat="1" applyFont="1" applyFill="1" applyBorder="1" applyProtection="1">
      <protection locked="0" hidden="1"/>
    </xf>
    <xf numFmtId="0" fontId="0" fillId="0" borderId="0" xfId="0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nata.melo/Downloads/LOTE%2005/CB_DOHDU_SPO_LOTE5_MERIDIONAL_JUN_RV14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MERIDIONA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05 - AGRESTE MERIDIONAL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3">
    <tabColor theme="4" tint="0.79998168889431442"/>
  </sheetPr>
  <dimension ref="A1:T54"/>
  <sheetViews>
    <sheetView showGridLines="0" tabSelected="1" view="pageBreakPreview" zoomScale="85" zoomScaleNormal="85" zoomScaleSheetLayoutView="8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62" t="s">
        <v>0</v>
      </c>
      <c r="C1" s="63"/>
      <c r="D1" s="64"/>
      <c r="E1" s="2"/>
    </row>
    <row r="2" spans="1:13" x14ac:dyDescent="0.25">
      <c r="B2" s="65"/>
      <c r="C2" s="66"/>
      <c r="D2" s="67"/>
      <c r="E2" s="2"/>
    </row>
    <row r="3" spans="1:13" x14ac:dyDescent="0.25">
      <c r="B3" s="65"/>
      <c r="C3" s="66"/>
      <c r="D3" s="67"/>
      <c r="E3" s="2"/>
    </row>
    <row r="4" spans="1:13" x14ac:dyDescent="0.25">
      <c r="B4" s="65"/>
      <c r="C4" s="66"/>
      <c r="D4" s="67"/>
      <c r="E4" s="2"/>
    </row>
    <row r="5" spans="1:13" ht="15.75" thickBot="1" x14ac:dyDescent="0.3">
      <c r="B5" s="68"/>
      <c r="C5" s="69"/>
      <c r="D5" s="70"/>
      <c r="E5" s="2"/>
    </row>
    <row r="7" spans="1:13" ht="18.75" x14ac:dyDescent="0.3">
      <c r="B7" s="71" t="s">
        <v>1</v>
      </c>
      <c r="C7" s="71"/>
      <c r="D7" s="71"/>
    </row>
    <row r="8" spans="1:13" ht="15.75" thickBot="1" x14ac:dyDescent="0.3">
      <c r="B8" s="72" t="str">
        <f>[23]ORÇAMENTO!B22</f>
        <v>LOTE 05 - AGRESTE MERIDIONAL</v>
      </c>
      <c r="C8" s="73"/>
      <c r="D8" s="73"/>
    </row>
    <row r="9" spans="1:13" x14ac:dyDescent="0.25">
      <c r="A9" s="3"/>
      <c r="B9" s="74" t="s">
        <v>2</v>
      </c>
      <c r="C9" s="35"/>
      <c r="D9" s="36"/>
      <c r="E9" s="4"/>
      <c r="F9" s="4"/>
    </row>
    <row r="10" spans="1:13" x14ac:dyDescent="0.25">
      <c r="A10" s="3"/>
      <c r="B10" s="37"/>
      <c r="C10" s="38"/>
      <c r="D10" s="39"/>
      <c r="E10" s="4"/>
      <c r="F10" s="4"/>
    </row>
    <row r="11" spans="1:13" ht="15.75" thickBot="1" x14ac:dyDescent="0.3">
      <c r="A11" s="3"/>
      <c r="B11" s="40"/>
      <c r="C11" s="41"/>
      <c r="D11" s="42"/>
      <c r="E11" s="4"/>
      <c r="F11" s="4"/>
    </row>
    <row r="12" spans="1:13" ht="15.75" thickBot="1" x14ac:dyDescent="0.3">
      <c r="A12" s="3"/>
      <c r="B12" s="6"/>
      <c r="C12" s="6"/>
      <c r="D12" s="6"/>
      <c r="E12" s="4"/>
      <c r="F12" s="4"/>
    </row>
    <row r="13" spans="1:13" ht="30.95" customHeight="1" x14ac:dyDescent="0.25">
      <c r="A13" s="3"/>
      <c r="B13" s="7" t="s">
        <v>3</v>
      </c>
      <c r="C13" s="75" t="s">
        <v>4</v>
      </c>
      <c r="D13" s="76"/>
      <c r="E13" s="4"/>
      <c r="F13" s="4"/>
      <c r="M13" s="8" t="s">
        <v>3</v>
      </c>
    </row>
    <row r="14" spans="1:13" ht="25.5" x14ac:dyDescent="0.25">
      <c r="A14" s="3"/>
      <c r="B14" s="9" t="s">
        <v>5</v>
      </c>
      <c r="C14" s="77"/>
      <c r="D14" s="78"/>
      <c r="E14" s="4"/>
      <c r="F14" s="4"/>
      <c r="M14" s="1" t="s">
        <v>6</v>
      </c>
    </row>
    <row r="15" spans="1:13" ht="26.25" thickBot="1" x14ac:dyDescent="0.3">
      <c r="A15" s="3"/>
      <c r="B15" s="10" t="s">
        <v>7</v>
      </c>
      <c r="C15" s="45"/>
      <c r="D15" s="46"/>
      <c r="E15" s="4"/>
      <c r="F15" s="4"/>
      <c r="M15" s="1" t="s">
        <v>4</v>
      </c>
    </row>
    <row r="16" spans="1:13" ht="15.75" thickBot="1" x14ac:dyDescent="0.3">
      <c r="A16" s="3"/>
      <c r="B16" s="11"/>
      <c r="C16" s="12"/>
      <c r="D16" s="13"/>
      <c r="E16" s="4"/>
      <c r="F16" s="4"/>
      <c r="M16" s="1" t="s">
        <v>8</v>
      </c>
    </row>
    <row r="17" spans="1:20" x14ac:dyDescent="0.25">
      <c r="A17" s="3"/>
      <c r="B17" s="47" t="s">
        <v>9</v>
      </c>
      <c r="C17" s="48"/>
      <c r="D17" s="49"/>
      <c r="E17" s="4"/>
      <c r="F17" s="4"/>
      <c r="M17" s="1" t="s">
        <v>10</v>
      </c>
    </row>
    <row r="18" spans="1:20" x14ac:dyDescent="0.25">
      <c r="A18" s="3"/>
      <c r="B18" s="14" t="s">
        <v>11</v>
      </c>
      <c r="C18" s="15" t="s">
        <v>12</v>
      </c>
      <c r="D18" s="16" t="s">
        <v>13</v>
      </c>
      <c r="E18" s="4"/>
      <c r="F18" s="4"/>
    </row>
    <row r="19" spans="1:20" x14ac:dyDescent="0.25">
      <c r="A19" s="3"/>
      <c r="B19" s="17" t="s">
        <v>14</v>
      </c>
      <c r="C19" s="18" t="s">
        <v>15</v>
      </c>
      <c r="D19" s="28"/>
      <c r="E19" s="4"/>
      <c r="F19" s="4"/>
    </row>
    <row r="20" spans="1:20" x14ac:dyDescent="0.25">
      <c r="A20" s="3"/>
      <c r="B20" s="17" t="s">
        <v>16</v>
      </c>
      <c r="C20" s="18" t="s">
        <v>17</v>
      </c>
      <c r="D20" s="28"/>
      <c r="E20" s="4"/>
      <c r="F20" s="4"/>
    </row>
    <row r="21" spans="1:20" x14ac:dyDescent="0.25">
      <c r="A21" s="3"/>
      <c r="B21" s="17" t="s">
        <v>18</v>
      </c>
      <c r="C21" s="18" t="s">
        <v>19</v>
      </c>
      <c r="D21" s="28"/>
      <c r="E21" s="4"/>
      <c r="F21" s="4"/>
    </row>
    <row r="22" spans="1:20" x14ac:dyDescent="0.25">
      <c r="A22" s="3"/>
      <c r="B22" s="17" t="s">
        <v>20</v>
      </c>
      <c r="C22" s="18" t="s">
        <v>21</v>
      </c>
      <c r="D22" s="28"/>
      <c r="E22" s="4"/>
      <c r="F22" s="4"/>
    </row>
    <row r="23" spans="1:20" x14ac:dyDescent="0.25">
      <c r="A23" s="3"/>
      <c r="B23" s="17" t="s">
        <v>22</v>
      </c>
      <c r="C23" s="18" t="s">
        <v>23</v>
      </c>
      <c r="D23" s="28"/>
      <c r="E23" s="4"/>
      <c r="F23" s="4"/>
    </row>
    <row r="24" spans="1:20" x14ac:dyDescent="0.25">
      <c r="A24" s="3"/>
      <c r="B24" s="17" t="s">
        <v>24</v>
      </c>
      <c r="C24" s="18" t="s">
        <v>25</v>
      </c>
      <c r="D24" s="28"/>
      <c r="E24" s="4"/>
      <c r="F24" s="4"/>
    </row>
    <row r="25" spans="1:20" x14ac:dyDescent="0.25">
      <c r="A25" s="3"/>
      <c r="B25" s="17" t="s">
        <v>26</v>
      </c>
      <c r="C25" s="18" t="s">
        <v>27</v>
      </c>
      <c r="D25" s="19">
        <f>C15*C14</f>
        <v>0</v>
      </c>
      <c r="E25" s="4"/>
      <c r="F25" s="4"/>
    </row>
    <row r="26" spans="1:20" ht="25.5" x14ac:dyDescent="0.25">
      <c r="A26" s="3"/>
      <c r="B26" s="17" t="s">
        <v>28</v>
      </c>
      <c r="C26" s="18" t="s">
        <v>29</v>
      </c>
      <c r="D26" s="28"/>
      <c r="E26" s="4"/>
      <c r="F26" s="4"/>
    </row>
    <row r="27" spans="1:20" ht="15.75" thickBot="1" x14ac:dyDescent="0.3">
      <c r="A27" s="3"/>
      <c r="B27" s="50" t="s">
        <v>30</v>
      </c>
      <c r="C27" s="51"/>
      <c r="D27" s="20">
        <f>ROUND((((1+D19+D20+D21)*(1+D22)*(1+D23))/(1-D24-D25-D26))-1,4)</f>
        <v>0</v>
      </c>
      <c r="E27" s="4"/>
      <c r="F27" s="4"/>
    </row>
    <row r="28" spans="1:20" ht="15.75" thickBot="1" x14ac:dyDescent="0.3">
      <c r="A28" s="3"/>
      <c r="B28" s="3"/>
      <c r="C28" s="4"/>
      <c r="D28" s="13"/>
      <c r="E28" s="4"/>
      <c r="F28" s="4"/>
    </row>
    <row r="29" spans="1:20" x14ac:dyDescent="0.25">
      <c r="A29" s="3"/>
      <c r="B29" s="52"/>
      <c r="C29" s="53"/>
      <c r="D29" s="54"/>
      <c r="E29" s="4"/>
      <c r="F29" s="4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x14ac:dyDescent="0.25">
      <c r="A30" s="3"/>
      <c r="B30" s="55"/>
      <c r="C30" s="56"/>
      <c r="D30" s="57"/>
      <c r="E30" s="4"/>
      <c r="F30" s="4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ht="15.75" thickBot="1" x14ac:dyDescent="0.3">
      <c r="A31" s="3"/>
      <c r="B31" s="58"/>
      <c r="C31" s="59"/>
      <c r="D31" s="60"/>
      <c r="E31" s="4"/>
      <c r="F31" s="4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</row>
    <row r="32" spans="1:20" ht="15.75" thickBot="1" x14ac:dyDescent="0.3">
      <c r="A32" s="3"/>
      <c r="B32" s="3"/>
      <c r="C32" s="4"/>
      <c r="D32" s="13"/>
      <c r="E32" s="4"/>
      <c r="F32" s="4"/>
    </row>
    <row r="33" spans="1:6" x14ac:dyDescent="0.25">
      <c r="A33" s="3"/>
      <c r="B33" s="34" t="s">
        <v>31</v>
      </c>
      <c r="C33" s="35"/>
      <c r="D33" s="36"/>
      <c r="E33" s="4"/>
      <c r="F33" s="4"/>
    </row>
    <row r="34" spans="1:6" x14ac:dyDescent="0.25">
      <c r="A34" s="3"/>
      <c r="B34" s="37"/>
      <c r="C34" s="38"/>
      <c r="D34" s="39"/>
      <c r="E34" s="4"/>
      <c r="F34" s="4"/>
    </row>
    <row r="35" spans="1:6" ht="15.75" thickBot="1" x14ac:dyDescent="0.3">
      <c r="A35" s="3"/>
      <c r="B35" s="40"/>
      <c r="C35" s="41"/>
      <c r="D35" s="42"/>
      <c r="E35" s="4"/>
      <c r="F35" s="4"/>
    </row>
    <row r="36" spans="1:6" ht="15.75" thickBot="1" x14ac:dyDescent="0.3">
      <c r="A36" s="3"/>
      <c r="B36" s="3"/>
      <c r="C36" s="4"/>
      <c r="D36" s="13"/>
      <c r="E36" s="4"/>
      <c r="F36" s="4"/>
    </row>
    <row r="37" spans="1:6" x14ac:dyDescent="0.25">
      <c r="A37" s="3"/>
      <c r="B37" s="34" t="s">
        <v>32</v>
      </c>
      <c r="C37" s="35"/>
      <c r="D37" s="36"/>
      <c r="E37" s="4"/>
      <c r="F37" s="4"/>
    </row>
    <row r="38" spans="1:6" x14ac:dyDescent="0.25">
      <c r="A38" s="3"/>
      <c r="B38" s="37"/>
      <c r="C38" s="38"/>
      <c r="D38" s="39"/>
      <c r="E38" s="4"/>
      <c r="F38" s="4"/>
    </row>
    <row r="39" spans="1:6" ht="15.75" thickBot="1" x14ac:dyDescent="0.3">
      <c r="A39" s="3"/>
      <c r="B39" s="40"/>
      <c r="C39" s="41"/>
      <c r="D39" s="42"/>
      <c r="E39" s="4"/>
      <c r="F39" s="4"/>
    </row>
    <row r="40" spans="1:6" x14ac:dyDescent="0.25">
      <c r="A40" s="3"/>
      <c r="B40" s="3"/>
      <c r="C40" s="4"/>
      <c r="D40" s="13"/>
      <c r="E40" s="4"/>
      <c r="F40" s="4"/>
    </row>
    <row r="41" spans="1:6" x14ac:dyDescent="0.25">
      <c r="A41" s="3"/>
      <c r="B41" s="3"/>
      <c r="C41" s="4"/>
      <c r="D41" s="13"/>
      <c r="E41" s="4"/>
      <c r="F41" s="4"/>
    </row>
    <row r="42" spans="1:6" x14ac:dyDescent="0.25">
      <c r="A42" s="3"/>
      <c r="B42" s="3"/>
      <c r="C42" s="4"/>
      <c r="D42" s="13"/>
      <c r="E42" s="4"/>
      <c r="F42" s="4"/>
    </row>
    <row r="43" spans="1:6" x14ac:dyDescent="0.25">
      <c r="A43" s="3"/>
      <c r="B43" s="3"/>
      <c r="C43" s="4"/>
      <c r="D43" s="13"/>
      <c r="E43" s="4"/>
      <c r="F43" s="4"/>
    </row>
    <row r="44" spans="1:6" x14ac:dyDescent="0.25">
      <c r="A44" s="3"/>
      <c r="B44" s="3"/>
      <c r="C44" s="4"/>
      <c r="D44" s="13"/>
      <c r="E44" s="4"/>
      <c r="F44" s="4"/>
    </row>
    <row r="45" spans="1:6" x14ac:dyDescent="0.25">
      <c r="A45" s="3"/>
      <c r="B45" s="3"/>
      <c r="C45" s="4"/>
      <c r="D45" s="13"/>
      <c r="E45" s="4"/>
      <c r="F45" s="4"/>
    </row>
    <row r="46" spans="1:6" x14ac:dyDescent="0.25">
      <c r="A46" s="3"/>
      <c r="B46" s="3"/>
      <c r="C46" s="4"/>
      <c r="D46" s="13"/>
      <c r="E46" s="4"/>
      <c r="F46" s="4"/>
    </row>
    <row r="47" spans="1:6" x14ac:dyDescent="0.25">
      <c r="A47" s="3"/>
      <c r="B47" s="3"/>
      <c r="C47" s="4"/>
      <c r="D47" s="13"/>
      <c r="E47" s="4"/>
      <c r="F47" s="4"/>
    </row>
    <row r="48" spans="1:6" x14ac:dyDescent="0.25">
      <c r="A48" s="3"/>
      <c r="B48" s="3"/>
      <c r="C48" s="4"/>
      <c r="D48" s="13"/>
      <c r="E48" s="21"/>
      <c r="F48" s="4"/>
    </row>
    <row r="49" spans="1:6" x14ac:dyDescent="0.25">
      <c r="A49" s="43" t="s">
        <v>33</v>
      </c>
      <c r="B49" s="43"/>
      <c r="C49" s="43"/>
      <c r="D49" s="43"/>
      <c r="E49" s="4"/>
      <c r="F49" s="4"/>
    </row>
    <row r="50" spans="1:6" x14ac:dyDescent="0.25">
      <c r="A50" s="22" t="s">
        <v>34</v>
      </c>
      <c r="B50" s="23"/>
      <c r="C50" s="24" t="s">
        <v>35</v>
      </c>
      <c r="D50" s="31"/>
      <c r="E50" s="4"/>
      <c r="F50" s="4"/>
    </row>
    <row r="51" spans="1:6" x14ac:dyDescent="0.25">
      <c r="A51" s="25" t="s">
        <v>36</v>
      </c>
      <c r="B51" s="29"/>
      <c r="C51" s="24" t="s">
        <v>37</v>
      </c>
      <c r="D51" s="27" t="str">
        <f>[23]DADOS!$C$5</f>
        <v>DIVERSOS MUNICÍPIOS</v>
      </c>
      <c r="E51" s="4"/>
      <c r="F51" s="4"/>
    </row>
    <row r="52" spans="1:6" x14ac:dyDescent="0.25">
      <c r="A52" s="25" t="s">
        <v>38</v>
      </c>
      <c r="B52" s="30"/>
      <c r="C52" s="44"/>
      <c r="D52" s="44"/>
      <c r="E52" s="4"/>
      <c r="F52" s="4"/>
    </row>
    <row r="53" spans="1:6" x14ac:dyDescent="0.25">
      <c r="A53" s="25" t="s">
        <v>49</v>
      </c>
      <c r="B53" s="29"/>
      <c r="C53" s="44"/>
      <c r="D53" s="44"/>
      <c r="E53" s="4"/>
      <c r="F53" s="4"/>
    </row>
    <row r="54" spans="1:6" x14ac:dyDescent="0.25">
      <c r="A54" s="25"/>
      <c r="B54" s="26"/>
      <c r="C54" s="44"/>
      <c r="D54" s="44"/>
      <c r="E54" s="4"/>
      <c r="F54" s="4"/>
    </row>
  </sheetData>
  <sheetProtection algorithmName="SHA-512" hashValue="T8ZQWs5oa3pNjFOo7SOiIfzzjCh5FEd/DIN9+ULHlcGw/jo5vcyzomXURmP88nOYtVTc9KM3tZNkHZF4/AnANQ==" saltValue="LT2tH+PfxHiPZjrJB0YMgQ==" spinCount="100000" sheet="1" objects="1" scenarios="1"/>
  <mergeCells count="15">
    <mergeCell ref="I29:T31"/>
    <mergeCell ref="B33:D35"/>
    <mergeCell ref="B1:D5"/>
    <mergeCell ref="B7:D7"/>
    <mergeCell ref="B8:D8"/>
    <mergeCell ref="B9:D11"/>
    <mergeCell ref="C13:D13"/>
    <mergeCell ref="C14:D14"/>
    <mergeCell ref="B37:D39"/>
    <mergeCell ref="A49:D49"/>
    <mergeCell ref="C52:D54"/>
    <mergeCell ref="C15:D15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5">
    <tabColor theme="4" tint="0.79998168889431442"/>
    <pageSetUpPr fitToPage="1"/>
  </sheetPr>
  <dimension ref="A1:AA66"/>
  <sheetViews>
    <sheetView showGridLines="0" view="pageBreakPreview" topLeftCell="A10" zoomScale="85" zoomScaleNormal="80" zoomScaleSheetLayoutView="85" workbookViewId="0">
      <selection activeCell="C14" sqref="C14:D14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62" t="s">
        <v>0</v>
      </c>
      <c r="C1" s="63"/>
      <c r="D1" s="64"/>
      <c r="E1" s="2"/>
    </row>
    <row r="2" spans="1:13" x14ac:dyDescent="0.25">
      <c r="B2" s="65"/>
      <c r="C2" s="66"/>
      <c r="D2" s="67"/>
      <c r="E2" s="2"/>
    </row>
    <row r="3" spans="1:13" x14ac:dyDescent="0.25">
      <c r="B3" s="65"/>
      <c r="C3" s="66"/>
      <c r="D3" s="67"/>
      <c r="E3" s="2"/>
    </row>
    <row r="4" spans="1:13" x14ac:dyDescent="0.25">
      <c r="B4" s="65"/>
      <c r="C4" s="66"/>
      <c r="D4" s="67"/>
      <c r="E4" s="2"/>
    </row>
    <row r="5" spans="1:13" ht="15.75" thickBot="1" x14ac:dyDescent="0.3">
      <c r="B5" s="68"/>
      <c r="C5" s="69"/>
      <c r="D5" s="70"/>
      <c r="E5" s="2"/>
    </row>
    <row r="7" spans="1:13" ht="18.75" x14ac:dyDescent="0.3">
      <c r="B7" s="71" t="s">
        <v>39</v>
      </c>
      <c r="C7" s="71"/>
      <c r="D7" s="71"/>
    </row>
    <row r="8" spans="1:13" ht="15.75" thickBot="1" x14ac:dyDescent="0.3">
      <c r="B8" s="72" t="str">
        <f>[23]ORÇAMENTO!B22</f>
        <v>LOTE 05 - AGRESTE MERIDIONAL</v>
      </c>
      <c r="C8" s="73"/>
      <c r="D8" s="73"/>
    </row>
    <row r="9" spans="1:13" x14ac:dyDescent="0.25">
      <c r="A9" s="3"/>
      <c r="B9" s="74" t="s">
        <v>40</v>
      </c>
      <c r="C9" s="35"/>
      <c r="D9" s="36"/>
      <c r="E9" s="4"/>
      <c r="F9" s="4"/>
    </row>
    <row r="10" spans="1:13" x14ac:dyDescent="0.25">
      <c r="A10" s="3"/>
      <c r="B10" s="37"/>
      <c r="C10" s="38"/>
      <c r="D10" s="39"/>
      <c r="E10" s="4"/>
      <c r="F10" s="4"/>
    </row>
    <row r="11" spans="1:13" ht="15.75" thickBot="1" x14ac:dyDescent="0.3">
      <c r="A11" s="3"/>
      <c r="B11" s="40"/>
      <c r="C11" s="41"/>
      <c r="D11" s="42"/>
      <c r="E11" s="4"/>
      <c r="F11" s="4"/>
    </row>
    <row r="12" spans="1:13" ht="15.75" thickBot="1" x14ac:dyDescent="0.3">
      <c r="A12" s="3"/>
      <c r="B12" s="6"/>
      <c r="C12" s="6"/>
      <c r="D12" s="6"/>
      <c r="E12" s="4"/>
      <c r="F12" s="4"/>
    </row>
    <row r="13" spans="1:13" ht="30.95" customHeight="1" x14ac:dyDescent="0.25">
      <c r="A13" s="3"/>
      <c r="B13" s="7" t="s">
        <v>3</v>
      </c>
      <c r="C13" s="75" t="s">
        <v>4</v>
      </c>
      <c r="D13" s="76"/>
      <c r="E13" s="4"/>
      <c r="F13" s="4"/>
      <c r="M13" s="8" t="s">
        <v>3</v>
      </c>
    </row>
    <row r="14" spans="1:13" ht="36.75" customHeight="1" x14ac:dyDescent="0.25">
      <c r="A14" s="3"/>
      <c r="B14" s="9" t="s">
        <v>5</v>
      </c>
      <c r="C14" s="77"/>
      <c r="D14" s="78"/>
      <c r="E14" s="4"/>
      <c r="F14" s="4"/>
      <c r="M14" s="1" t="s">
        <v>6</v>
      </c>
    </row>
    <row r="15" spans="1:13" ht="33.75" customHeight="1" thickBot="1" x14ac:dyDescent="0.3">
      <c r="A15" s="3"/>
      <c r="B15" s="32" t="s">
        <v>7</v>
      </c>
      <c r="C15" s="88"/>
      <c r="D15" s="89"/>
      <c r="E15" s="4"/>
      <c r="F15" s="4"/>
      <c r="M15" s="1" t="s">
        <v>4</v>
      </c>
    </row>
    <row r="16" spans="1:13" ht="15.75" thickBot="1" x14ac:dyDescent="0.3">
      <c r="A16" s="3"/>
      <c r="B16" s="11"/>
      <c r="C16" s="12"/>
      <c r="D16" s="13"/>
      <c r="E16" s="4"/>
      <c r="F16" s="4"/>
      <c r="M16" s="1" t="s">
        <v>8</v>
      </c>
    </row>
    <row r="17" spans="1:27" x14ac:dyDescent="0.25">
      <c r="A17" s="3"/>
      <c r="B17" s="47" t="s">
        <v>9</v>
      </c>
      <c r="C17" s="48"/>
      <c r="D17" s="49"/>
      <c r="E17" s="4"/>
      <c r="F17" s="4"/>
      <c r="M17" s="1" t="s">
        <v>10</v>
      </c>
    </row>
    <row r="18" spans="1:27" x14ac:dyDescent="0.25">
      <c r="A18" s="3"/>
      <c r="B18" s="14" t="s">
        <v>11</v>
      </c>
      <c r="C18" s="15" t="s">
        <v>12</v>
      </c>
      <c r="D18" s="16" t="s">
        <v>13</v>
      </c>
      <c r="E18" s="4"/>
      <c r="F18" s="4"/>
    </row>
    <row r="19" spans="1:27" x14ac:dyDescent="0.25">
      <c r="A19" s="3"/>
      <c r="B19" s="17" t="s">
        <v>14</v>
      </c>
      <c r="C19" s="18" t="s">
        <v>15</v>
      </c>
      <c r="D19" s="28"/>
      <c r="E19" s="4"/>
      <c r="F19" s="4"/>
    </row>
    <row r="20" spans="1:27" x14ac:dyDescent="0.25">
      <c r="A20" s="3"/>
      <c r="B20" s="17" t="s">
        <v>16</v>
      </c>
      <c r="C20" s="18" t="s">
        <v>17</v>
      </c>
      <c r="D20" s="28"/>
      <c r="E20" s="4"/>
      <c r="F20" s="4"/>
    </row>
    <row r="21" spans="1:27" x14ac:dyDescent="0.25">
      <c r="A21" s="3"/>
      <c r="B21" s="17" t="s">
        <v>18</v>
      </c>
      <c r="C21" s="18" t="s">
        <v>19</v>
      </c>
      <c r="D21" s="28"/>
      <c r="E21" s="4"/>
      <c r="F21" s="4"/>
    </row>
    <row r="22" spans="1:27" x14ac:dyDescent="0.25">
      <c r="A22" s="3"/>
      <c r="B22" s="17" t="s">
        <v>20</v>
      </c>
      <c r="C22" s="18" t="s">
        <v>21</v>
      </c>
      <c r="D22" s="28"/>
      <c r="E22" s="4"/>
      <c r="F22" s="4"/>
    </row>
    <row r="23" spans="1:27" x14ac:dyDescent="0.25">
      <c r="A23" s="3"/>
      <c r="B23" s="17" t="s">
        <v>22</v>
      </c>
      <c r="C23" s="18" t="s">
        <v>23</v>
      </c>
      <c r="D23" s="28"/>
      <c r="E23" s="4"/>
      <c r="F23" s="4"/>
    </row>
    <row r="24" spans="1:27" x14ac:dyDescent="0.25">
      <c r="A24" s="3"/>
      <c r="B24" s="17" t="s">
        <v>24</v>
      </c>
      <c r="C24" s="18" t="s">
        <v>25</v>
      </c>
      <c r="D24" s="28"/>
      <c r="E24" s="4"/>
      <c r="F24" s="4"/>
    </row>
    <row r="25" spans="1:27" x14ac:dyDescent="0.25">
      <c r="A25" s="3"/>
      <c r="B25" s="17" t="s">
        <v>26</v>
      </c>
      <c r="C25" s="18" t="s">
        <v>27</v>
      </c>
      <c r="D25" s="19">
        <f>C15*C14</f>
        <v>0</v>
      </c>
      <c r="E25" s="4"/>
      <c r="F25" s="4"/>
    </row>
    <row r="26" spans="1:27" ht="25.5" x14ac:dyDescent="0.25">
      <c r="A26" s="3"/>
      <c r="B26" s="17" t="s">
        <v>28</v>
      </c>
      <c r="C26" s="18" t="s">
        <v>29</v>
      </c>
      <c r="D26" s="28"/>
      <c r="E26" s="4"/>
      <c r="F26" s="4"/>
    </row>
    <row r="27" spans="1:27" ht="15.75" thickBot="1" x14ac:dyDescent="0.3">
      <c r="A27" s="3"/>
      <c r="B27" s="50" t="s">
        <v>30</v>
      </c>
      <c r="C27" s="51"/>
      <c r="D27" s="20">
        <f>ROUND((((1+D19+D20+D21)*(1+D22)*(1+D23))/(1-D24-D25-D26))-1,4)</f>
        <v>0</v>
      </c>
      <c r="E27" s="4"/>
      <c r="F27" s="4"/>
    </row>
    <row r="28" spans="1:27" ht="15.75" thickBot="1" x14ac:dyDescent="0.3">
      <c r="A28" s="3"/>
      <c r="B28" s="3"/>
      <c r="C28" s="4"/>
      <c r="D28" s="13"/>
      <c r="E28" s="4"/>
      <c r="F28" s="4"/>
    </row>
    <row r="29" spans="1:27" x14ac:dyDescent="0.25">
      <c r="A29" s="3"/>
      <c r="B29" s="52" t="s">
        <v>41</v>
      </c>
      <c r="C29" s="53"/>
      <c r="D29" s="54"/>
      <c r="E29" s="4"/>
      <c r="F29" s="4"/>
    </row>
    <row r="30" spans="1:27" x14ac:dyDescent="0.25">
      <c r="A30" s="3"/>
      <c r="B30" s="55"/>
      <c r="C30" s="56"/>
      <c r="D30" s="57"/>
      <c r="E30" s="4"/>
      <c r="F30" s="4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</row>
    <row r="31" spans="1:27" ht="15.75" thickBot="1" x14ac:dyDescent="0.3">
      <c r="A31" s="3"/>
      <c r="B31" s="58"/>
      <c r="C31" s="59"/>
      <c r="D31" s="60"/>
      <c r="E31" s="4"/>
      <c r="F31" s="4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</row>
    <row r="32" spans="1:27" ht="15.75" thickBot="1" x14ac:dyDescent="0.3">
      <c r="A32" s="3"/>
      <c r="B32" s="3"/>
      <c r="C32" s="4"/>
      <c r="D32" s="13"/>
      <c r="E32" s="4"/>
      <c r="F32" s="4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</row>
    <row r="33" spans="1:27" x14ac:dyDescent="0.25">
      <c r="A33" s="3"/>
      <c r="B33" s="34" t="s">
        <v>31</v>
      </c>
      <c r="C33" s="35"/>
      <c r="D33" s="36"/>
      <c r="E33" s="4"/>
      <c r="F33" s="4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</row>
    <row r="34" spans="1:27" x14ac:dyDescent="0.25">
      <c r="A34" s="3"/>
      <c r="B34" s="37"/>
      <c r="C34" s="38"/>
      <c r="D34" s="39"/>
      <c r="E34" s="4"/>
      <c r="F34" s="4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</row>
    <row r="35" spans="1:27" ht="15.75" thickBot="1" x14ac:dyDescent="0.3">
      <c r="A35" s="3"/>
      <c r="B35" s="40"/>
      <c r="C35" s="41"/>
      <c r="D35" s="42"/>
      <c r="E35" s="4"/>
      <c r="F35" s="4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</row>
    <row r="36" spans="1:27" ht="15.75" thickBot="1" x14ac:dyDescent="0.3">
      <c r="A36" s="3"/>
      <c r="B36" s="3"/>
      <c r="C36" s="4"/>
      <c r="D36" s="13"/>
      <c r="E36" s="4"/>
      <c r="F36" s="4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</row>
    <row r="37" spans="1:27" x14ac:dyDescent="0.25">
      <c r="A37" s="3"/>
      <c r="B37" s="34" t="s">
        <v>32</v>
      </c>
      <c r="C37" s="35"/>
      <c r="D37" s="36"/>
      <c r="E37" s="4"/>
      <c r="F37" s="4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</row>
    <row r="38" spans="1:27" x14ac:dyDescent="0.25">
      <c r="A38" s="3"/>
      <c r="B38" s="37"/>
      <c r="C38" s="38"/>
      <c r="D38" s="39"/>
      <c r="E38" s="4"/>
      <c r="F38" s="4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</row>
    <row r="39" spans="1:27" ht="15.75" thickBot="1" x14ac:dyDescent="0.3">
      <c r="A39" s="3"/>
      <c r="B39" s="40"/>
      <c r="C39" s="41"/>
      <c r="D39" s="42"/>
      <c r="E39" s="4"/>
      <c r="F39" s="4"/>
    </row>
    <row r="40" spans="1:27" x14ac:dyDescent="0.25">
      <c r="A40" s="3"/>
      <c r="B40" s="3"/>
      <c r="C40" s="4"/>
      <c r="D40" s="13"/>
      <c r="E40" s="4"/>
      <c r="F40" s="4"/>
    </row>
    <row r="41" spans="1:27" x14ac:dyDescent="0.25">
      <c r="A41" s="3"/>
      <c r="B41" s="3"/>
      <c r="C41" s="4"/>
      <c r="D41" s="13"/>
      <c r="E41" s="4"/>
      <c r="F41" s="4"/>
    </row>
    <row r="42" spans="1:27" x14ac:dyDescent="0.25">
      <c r="A42" s="3"/>
      <c r="B42" s="3"/>
      <c r="C42" s="4"/>
      <c r="D42" s="13"/>
      <c r="E42" s="4"/>
      <c r="F42" s="4"/>
    </row>
    <row r="43" spans="1:27" x14ac:dyDescent="0.25">
      <c r="A43" s="3"/>
      <c r="B43" s="3"/>
      <c r="C43" s="4"/>
      <c r="D43" s="13"/>
      <c r="E43" s="4"/>
      <c r="F43" s="4"/>
    </row>
    <row r="44" spans="1:27" x14ac:dyDescent="0.25">
      <c r="A44" s="3"/>
      <c r="B44" s="3"/>
      <c r="C44" s="4"/>
      <c r="D44" s="13"/>
      <c r="E44" s="4"/>
      <c r="F44" s="4"/>
    </row>
    <row r="45" spans="1:27" ht="15.75" thickBot="1" x14ac:dyDescent="0.3">
      <c r="A45" s="3"/>
      <c r="B45" s="3"/>
      <c r="C45" s="4"/>
      <c r="D45" s="13"/>
      <c r="E45" s="4"/>
      <c r="F45" s="4"/>
    </row>
    <row r="46" spans="1:27" x14ac:dyDescent="0.25">
      <c r="A46" s="3"/>
      <c r="B46" s="79" t="s">
        <v>42</v>
      </c>
      <c r="C46" s="80"/>
      <c r="D46" s="81"/>
      <c r="E46" s="4"/>
      <c r="F46" s="4"/>
    </row>
    <row r="47" spans="1:27" x14ac:dyDescent="0.25">
      <c r="A47" s="3"/>
      <c r="B47" s="82"/>
      <c r="C47" s="83"/>
      <c r="D47" s="84"/>
      <c r="E47" s="4"/>
      <c r="F47" s="4"/>
    </row>
    <row r="48" spans="1:27" x14ac:dyDescent="0.25">
      <c r="A48" s="3"/>
      <c r="B48" s="82"/>
      <c r="C48" s="83"/>
      <c r="D48" s="84"/>
      <c r="E48" s="4"/>
      <c r="F48" s="4"/>
    </row>
    <row r="49" spans="1:6" x14ac:dyDescent="0.25">
      <c r="A49" s="3"/>
      <c r="B49" s="82"/>
      <c r="C49" s="83"/>
      <c r="D49" s="84"/>
      <c r="E49" s="4"/>
      <c r="F49" s="4"/>
    </row>
    <row r="50" spans="1:6" x14ac:dyDescent="0.25">
      <c r="A50" s="3"/>
      <c r="B50" s="82"/>
      <c r="C50" s="83"/>
      <c r="D50" s="84"/>
      <c r="E50" s="4"/>
      <c r="F50" s="4"/>
    </row>
    <row r="51" spans="1:6" x14ac:dyDescent="0.25">
      <c r="A51" s="3"/>
      <c r="B51" s="82"/>
      <c r="C51" s="83"/>
      <c r="D51" s="84"/>
      <c r="E51" s="4"/>
      <c r="F51" s="4"/>
    </row>
    <row r="52" spans="1:6" x14ac:dyDescent="0.25">
      <c r="A52" s="3"/>
      <c r="B52" s="82"/>
      <c r="C52" s="83"/>
      <c r="D52" s="84"/>
      <c r="E52" s="4"/>
      <c r="F52" s="4"/>
    </row>
    <row r="53" spans="1:6" x14ac:dyDescent="0.25">
      <c r="A53" s="3"/>
      <c r="B53" s="82"/>
      <c r="C53" s="83"/>
      <c r="D53" s="84"/>
      <c r="E53" s="4"/>
      <c r="F53" s="4"/>
    </row>
    <row r="54" spans="1:6" x14ac:dyDescent="0.25">
      <c r="A54" s="3"/>
      <c r="B54" s="82"/>
      <c r="C54" s="83"/>
      <c r="D54" s="84"/>
      <c r="E54" s="4"/>
      <c r="F54" s="4"/>
    </row>
    <row r="55" spans="1:6" x14ac:dyDescent="0.25">
      <c r="A55" s="3"/>
      <c r="B55" s="82"/>
      <c r="C55" s="83"/>
      <c r="D55" s="84"/>
      <c r="E55" s="4"/>
      <c r="F55" s="4"/>
    </row>
    <row r="56" spans="1:6" x14ac:dyDescent="0.25">
      <c r="A56" s="3"/>
      <c r="B56" s="82"/>
      <c r="C56" s="83"/>
      <c r="D56" s="84"/>
      <c r="E56" s="4"/>
      <c r="F56" s="4"/>
    </row>
    <row r="57" spans="1:6" ht="15.75" thickBot="1" x14ac:dyDescent="0.3">
      <c r="A57" s="3"/>
      <c r="B57" s="85"/>
      <c r="C57" s="86"/>
      <c r="D57" s="87"/>
      <c r="E57" s="4"/>
      <c r="F57" s="4"/>
    </row>
    <row r="58" spans="1:6" x14ac:dyDescent="0.25">
      <c r="A58" s="3"/>
      <c r="B58" s="3"/>
      <c r="C58" s="4"/>
      <c r="D58" s="13"/>
      <c r="E58" s="4"/>
      <c r="F58" s="4"/>
    </row>
    <row r="59" spans="1:6" x14ac:dyDescent="0.25">
      <c r="A59" s="3"/>
      <c r="B59" s="3"/>
      <c r="C59" s="4"/>
      <c r="D59" s="13"/>
      <c r="E59" s="4"/>
      <c r="F59" s="4"/>
    </row>
    <row r="60" spans="1:6" x14ac:dyDescent="0.25">
      <c r="A60" s="3"/>
      <c r="B60" s="3"/>
      <c r="C60" s="4"/>
      <c r="D60" s="13"/>
      <c r="E60" s="4"/>
      <c r="F60" s="4"/>
    </row>
    <row r="61" spans="1:6" x14ac:dyDescent="0.25">
      <c r="A61" s="3"/>
      <c r="B61" s="3"/>
      <c r="C61" s="4"/>
      <c r="D61" s="13"/>
      <c r="E61" s="21"/>
      <c r="F61" s="4"/>
    </row>
    <row r="62" spans="1:6" x14ac:dyDescent="0.25">
      <c r="A62" s="43" t="s">
        <v>33</v>
      </c>
      <c r="B62" s="43"/>
      <c r="C62" s="43"/>
      <c r="D62" s="43"/>
      <c r="E62" s="4"/>
      <c r="F62" s="4"/>
    </row>
    <row r="63" spans="1:6" x14ac:dyDescent="0.25">
      <c r="A63" s="22" t="s">
        <v>34</v>
      </c>
      <c r="B63" s="23"/>
      <c r="C63" s="24" t="s">
        <v>35</v>
      </c>
      <c r="D63" s="31"/>
      <c r="E63" s="4"/>
      <c r="F63" s="4"/>
    </row>
    <row r="64" spans="1:6" x14ac:dyDescent="0.25">
      <c r="A64" s="25" t="s">
        <v>36</v>
      </c>
      <c r="B64" s="29"/>
      <c r="C64" s="24" t="s">
        <v>37</v>
      </c>
      <c r="D64" s="27" t="str">
        <f>[23]DADOS!$C$5</f>
        <v>DIVERSOS MUNICÍPIOS</v>
      </c>
      <c r="E64" s="4"/>
      <c r="F64" s="4"/>
    </row>
    <row r="65" spans="1:6" x14ac:dyDescent="0.25">
      <c r="A65" s="25" t="s">
        <v>38</v>
      </c>
      <c r="B65" s="30"/>
      <c r="C65" s="44"/>
      <c r="D65" s="44"/>
      <c r="E65" s="4"/>
      <c r="F65" s="4"/>
    </row>
    <row r="66" spans="1:6" x14ac:dyDescent="0.25">
      <c r="A66" s="25" t="s">
        <v>49</v>
      </c>
      <c r="B66" s="29"/>
      <c r="C66" s="44"/>
      <c r="D66" s="44"/>
      <c r="E66" s="4"/>
      <c r="F66" s="4"/>
    </row>
  </sheetData>
  <sheetProtection algorithmName="SHA-512" hashValue="QDAVVstycO3eKYUM33bxos0KZWFFgB6StyyrjujaXlue3/RQEgANb+711Ia7LxLq5Q7QkLwmsYmWeJ0nduv17g==" saltValue="0XFin7t3hjchJJXY3vIOuA==" spinCount="100000" sheet="1" objects="1" scenarios="1"/>
  <mergeCells count="16">
    <mergeCell ref="L30:AA38"/>
    <mergeCell ref="B33:D35"/>
    <mergeCell ref="B37:D39"/>
    <mergeCell ref="B1:D5"/>
    <mergeCell ref="B7:D7"/>
    <mergeCell ref="B8:D8"/>
    <mergeCell ref="B9:D11"/>
    <mergeCell ref="C13:D13"/>
    <mergeCell ref="C14:D14"/>
    <mergeCell ref="B46:D57"/>
    <mergeCell ref="A62:D62"/>
    <mergeCell ref="C65:D66"/>
    <mergeCell ref="C15:D15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7">
    <tabColor theme="4" tint="0.79998168889431442"/>
  </sheetPr>
  <dimension ref="A1:M64"/>
  <sheetViews>
    <sheetView showGridLines="0" view="pageBreakPreview" topLeftCell="A15" zoomScale="85" zoomScaleNormal="85" zoomScaleSheetLayoutView="85" workbookViewId="0">
      <selection activeCell="C15" sqref="C15:D1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62" t="s">
        <v>0</v>
      </c>
      <c r="C1" s="63"/>
      <c r="D1" s="64"/>
      <c r="E1" s="2"/>
    </row>
    <row r="2" spans="1:13" x14ac:dyDescent="0.25">
      <c r="B2" s="65"/>
      <c r="C2" s="66"/>
      <c r="D2" s="67"/>
      <c r="E2" s="2"/>
    </row>
    <row r="3" spans="1:13" x14ac:dyDescent="0.25">
      <c r="B3" s="65"/>
      <c r="C3" s="66"/>
      <c r="D3" s="67"/>
      <c r="E3" s="2"/>
    </row>
    <row r="4" spans="1:13" x14ac:dyDescent="0.25">
      <c r="B4" s="65"/>
      <c r="C4" s="66"/>
      <c r="D4" s="67"/>
      <c r="E4" s="2"/>
    </row>
    <row r="5" spans="1:13" ht="15.75" thickBot="1" x14ac:dyDescent="0.3">
      <c r="B5" s="68"/>
      <c r="C5" s="69"/>
      <c r="D5" s="70"/>
      <c r="E5" s="2"/>
    </row>
    <row r="7" spans="1:13" ht="18.75" x14ac:dyDescent="0.3">
      <c r="B7" s="71" t="s">
        <v>43</v>
      </c>
      <c r="C7" s="71"/>
      <c r="D7" s="71"/>
    </row>
    <row r="8" spans="1:13" ht="15.75" thickBot="1" x14ac:dyDescent="0.3">
      <c r="B8" s="72" t="str">
        <f>[23]ORÇAMENTO!B22</f>
        <v>LOTE 05 - AGRESTE MERIDIONAL</v>
      </c>
      <c r="C8" s="73"/>
      <c r="D8" s="73"/>
    </row>
    <row r="9" spans="1:13" x14ac:dyDescent="0.25">
      <c r="A9" s="3"/>
      <c r="B9" s="74" t="s">
        <v>44</v>
      </c>
      <c r="C9" s="35"/>
      <c r="D9" s="36"/>
      <c r="E9" s="4"/>
      <c r="F9" s="4"/>
    </row>
    <row r="10" spans="1:13" x14ac:dyDescent="0.25">
      <c r="A10" s="3"/>
      <c r="B10" s="37"/>
      <c r="C10" s="38"/>
      <c r="D10" s="39"/>
      <c r="E10" s="4"/>
      <c r="F10" s="4"/>
    </row>
    <row r="11" spans="1:13" ht="15.75" thickBot="1" x14ac:dyDescent="0.3">
      <c r="A11" s="3"/>
      <c r="B11" s="40"/>
      <c r="C11" s="41"/>
      <c r="D11" s="42"/>
      <c r="E11" s="4"/>
      <c r="F11" s="4"/>
    </row>
    <row r="12" spans="1:13" ht="15.75" thickBot="1" x14ac:dyDescent="0.3">
      <c r="A12" s="3"/>
      <c r="B12" s="6"/>
      <c r="C12" s="6"/>
      <c r="D12" s="6"/>
      <c r="E12" s="4"/>
      <c r="F12" s="4"/>
    </row>
    <row r="13" spans="1:13" ht="30.95" customHeight="1" x14ac:dyDescent="0.25">
      <c r="A13" s="3"/>
      <c r="B13" s="7" t="s">
        <v>3</v>
      </c>
      <c r="C13" s="75" t="s">
        <v>4</v>
      </c>
      <c r="D13" s="76"/>
      <c r="E13" s="4"/>
      <c r="F13" s="4"/>
      <c r="M13" s="8" t="s">
        <v>3</v>
      </c>
    </row>
    <row r="14" spans="1:13" ht="25.5" x14ac:dyDescent="0.25">
      <c r="A14" s="3"/>
      <c r="B14" s="9" t="s">
        <v>5</v>
      </c>
      <c r="C14" s="77"/>
      <c r="D14" s="78"/>
      <c r="E14" s="4"/>
      <c r="F14" s="4"/>
      <c r="M14" s="1" t="s">
        <v>6</v>
      </c>
    </row>
    <row r="15" spans="1:13" ht="26.25" thickBot="1" x14ac:dyDescent="0.3">
      <c r="A15" s="3"/>
      <c r="B15" s="10" t="s">
        <v>7</v>
      </c>
      <c r="C15" s="88"/>
      <c r="D15" s="89"/>
      <c r="E15" s="4"/>
      <c r="F15" s="4"/>
      <c r="M15" s="1" t="s">
        <v>4</v>
      </c>
    </row>
    <row r="16" spans="1:13" ht="15.75" thickBot="1" x14ac:dyDescent="0.3">
      <c r="A16" s="3"/>
      <c r="B16" s="11"/>
      <c r="C16" s="12"/>
      <c r="D16" s="13"/>
      <c r="E16" s="4"/>
      <c r="F16" s="4"/>
      <c r="M16" s="1" t="s">
        <v>8</v>
      </c>
    </row>
    <row r="17" spans="1:13" x14ac:dyDescent="0.25">
      <c r="A17" s="3"/>
      <c r="B17" s="47" t="s">
        <v>9</v>
      </c>
      <c r="C17" s="48"/>
      <c r="D17" s="49"/>
      <c r="E17" s="4"/>
      <c r="F17" s="4"/>
      <c r="M17" s="1" t="s">
        <v>10</v>
      </c>
    </row>
    <row r="18" spans="1:13" x14ac:dyDescent="0.25">
      <c r="A18" s="3"/>
      <c r="B18" s="14" t="s">
        <v>11</v>
      </c>
      <c r="C18" s="15" t="s">
        <v>12</v>
      </c>
      <c r="D18" s="16" t="s">
        <v>13</v>
      </c>
      <c r="E18" s="4"/>
      <c r="F18" s="4"/>
      <c r="M18" s="33"/>
    </row>
    <row r="19" spans="1:13" x14ac:dyDescent="0.25">
      <c r="A19" s="3"/>
      <c r="B19" s="17" t="s">
        <v>14</v>
      </c>
      <c r="C19" s="18" t="s">
        <v>15</v>
      </c>
      <c r="D19" s="28"/>
      <c r="E19" s="4"/>
      <c r="F19" s="4"/>
      <c r="M19" s="33"/>
    </row>
    <row r="20" spans="1:13" x14ac:dyDescent="0.25">
      <c r="A20" s="3"/>
      <c r="B20" s="17" t="s">
        <v>16</v>
      </c>
      <c r="C20" s="18" t="s">
        <v>17</v>
      </c>
      <c r="D20" s="28"/>
      <c r="E20" s="4"/>
      <c r="F20" s="4"/>
      <c r="M20" s="33"/>
    </row>
    <row r="21" spans="1:13" x14ac:dyDescent="0.25">
      <c r="A21" s="3"/>
      <c r="B21" s="17" t="s">
        <v>18</v>
      </c>
      <c r="C21" s="18" t="s">
        <v>19</v>
      </c>
      <c r="D21" s="28"/>
      <c r="E21" s="4"/>
      <c r="F21" s="4"/>
      <c r="M21" s="33"/>
    </row>
    <row r="22" spans="1:13" x14ac:dyDescent="0.25">
      <c r="A22" s="3"/>
      <c r="B22" s="17" t="s">
        <v>20</v>
      </c>
      <c r="C22" s="18" t="s">
        <v>21</v>
      </c>
      <c r="D22" s="28"/>
      <c r="E22" s="4"/>
      <c r="F22" s="4"/>
      <c r="M22" s="33"/>
    </row>
    <row r="23" spans="1:13" x14ac:dyDescent="0.25">
      <c r="A23" s="3"/>
      <c r="B23" s="17" t="s">
        <v>22</v>
      </c>
      <c r="C23" s="18" t="s">
        <v>23</v>
      </c>
      <c r="D23" s="28"/>
      <c r="E23" s="4"/>
      <c r="F23" s="4"/>
      <c r="M23" s="33"/>
    </row>
    <row r="24" spans="1:13" x14ac:dyDescent="0.25">
      <c r="A24" s="3"/>
      <c r="B24" s="17" t="s">
        <v>24</v>
      </c>
      <c r="C24" s="18" t="s">
        <v>25</v>
      </c>
      <c r="D24" s="28"/>
      <c r="E24" s="4"/>
      <c r="F24" s="4"/>
      <c r="M24" s="33"/>
    </row>
    <row r="25" spans="1:13" x14ac:dyDescent="0.25">
      <c r="A25" s="3"/>
      <c r="B25" s="17" t="s">
        <v>26</v>
      </c>
      <c r="C25" s="18" t="s">
        <v>27</v>
      </c>
      <c r="D25" s="19">
        <f>C15*C14</f>
        <v>0</v>
      </c>
      <c r="E25" s="4"/>
      <c r="F25" s="4"/>
      <c r="M25" s="33"/>
    </row>
    <row r="26" spans="1:13" ht="25.5" x14ac:dyDescent="0.25">
      <c r="A26" s="3"/>
      <c r="B26" s="17" t="s">
        <v>28</v>
      </c>
      <c r="C26" s="18" t="s">
        <v>29</v>
      </c>
      <c r="D26" s="28"/>
      <c r="E26" s="4"/>
      <c r="F26" s="4"/>
      <c r="M26" s="33"/>
    </row>
    <row r="27" spans="1:13" ht="15.75" thickBot="1" x14ac:dyDescent="0.3">
      <c r="A27" s="3"/>
      <c r="B27" s="50" t="s">
        <v>30</v>
      </c>
      <c r="C27" s="51"/>
      <c r="D27" s="20">
        <f>ROUND((((1+D19+D20+D21)*(1+D22)*(1+D23))/(1-D24-D25-D26))-1,4)</f>
        <v>0</v>
      </c>
      <c r="E27" s="4"/>
      <c r="F27" s="4"/>
      <c r="M27" s="33"/>
    </row>
    <row r="28" spans="1:13" ht="15.75" thickBot="1" x14ac:dyDescent="0.3">
      <c r="A28" s="3"/>
      <c r="B28" s="3"/>
      <c r="C28" s="4"/>
      <c r="D28" s="13"/>
      <c r="E28" s="4"/>
      <c r="F28" s="4"/>
      <c r="M28" s="33"/>
    </row>
    <row r="29" spans="1:13" x14ac:dyDescent="0.25">
      <c r="A29" s="3"/>
      <c r="B29" s="52" t="s">
        <v>41</v>
      </c>
      <c r="C29" s="53"/>
      <c r="D29" s="54"/>
      <c r="E29" s="4"/>
      <c r="F29" s="4"/>
      <c r="M29" s="33"/>
    </row>
    <row r="30" spans="1:13" x14ac:dyDescent="0.25">
      <c r="A30" s="3"/>
      <c r="B30" s="55"/>
      <c r="C30" s="56"/>
      <c r="D30" s="57"/>
      <c r="E30" s="4"/>
      <c r="F30" s="4"/>
      <c r="M30" s="33"/>
    </row>
    <row r="31" spans="1:13" ht="15.75" thickBot="1" x14ac:dyDescent="0.3">
      <c r="A31" s="3"/>
      <c r="B31" s="58"/>
      <c r="C31" s="59"/>
      <c r="D31" s="60"/>
      <c r="E31" s="4"/>
      <c r="F31" s="4"/>
      <c r="M31" s="33"/>
    </row>
    <row r="32" spans="1:13" ht="15.75" thickBot="1" x14ac:dyDescent="0.3">
      <c r="A32" s="3"/>
      <c r="B32" s="3"/>
      <c r="C32" s="4"/>
      <c r="D32" s="13"/>
      <c r="E32" s="4"/>
      <c r="F32" s="4"/>
      <c r="M32" s="33"/>
    </row>
    <row r="33" spans="1:13" x14ac:dyDescent="0.25">
      <c r="A33" s="3"/>
      <c r="B33" s="34" t="s">
        <v>31</v>
      </c>
      <c r="C33" s="35"/>
      <c r="D33" s="36"/>
      <c r="E33" s="4"/>
      <c r="F33" s="4"/>
      <c r="M33" s="33"/>
    </row>
    <row r="34" spans="1:13" x14ac:dyDescent="0.25">
      <c r="A34" s="3"/>
      <c r="B34" s="37"/>
      <c r="C34" s="38"/>
      <c r="D34" s="39"/>
      <c r="E34" s="4"/>
      <c r="F34" s="4"/>
      <c r="M34" s="33"/>
    </row>
    <row r="35" spans="1:13" ht="15.75" thickBot="1" x14ac:dyDescent="0.3">
      <c r="A35" s="3"/>
      <c r="B35" s="40"/>
      <c r="C35" s="41"/>
      <c r="D35" s="42"/>
      <c r="E35" s="4"/>
      <c r="F35" s="4"/>
      <c r="M35" s="33"/>
    </row>
    <row r="36" spans="1:13" ht="15.75" thickBot="1" x14ac:dyDescent="0.3">
      <c r="A36" s="3"/>
      <c r="B36" s="3"/>
      <c r="C36" s="4"/>
      <c r="D36" s="13"/>
      <c r="E36" s="4"/>
      <c r="F36" s="4"/>
      <c r="M36" s="33"/>
    </row>
    <row r="37" spans="1:13" x14ac:dyDescent="0.25">
      <c r="A37" s="3"/>
      <c r="B37" s="34" t="s">
        <v>32</v>
      </c>
      <c r="C37" s="35"/>
      <c r="D37" s="36"/>
      <c r="E37" s="4"/>
      <c r="F37" s="4"/>
      <c r="M37" s="33"/>
    </row>
    <row r="38" spans="1:13" x14ac:dyDescent="0.25">
      <c r="A38" s="3"/>
      <c r="B38" s="37"/>
      <c r="C38" s="38"/>
      <c r="D38" s="39"/>
      <c r="E38" s="4"/>
      <c r="F38" s="4"/>
      <c r="M38" s="33"/>
    </row>
    <row r="39" spans="1:13" ht="15.75" thickBot="1" x14ac:dyDescent="0.3">
      <c r="A39" s="3"/>
      <c r="B39" s="40"/>
      <c r="C39" s="41"/>
      <c r="D39" s="42"/>
      <c r="E39" s="4"/>
      <c r="F39" s="4"/>
      <c r="M39" s="33"/>
    </row>
    <row r="40" spans="1:13" x14ac:dyDescent="0.25">
      <c r="A40" s="3"/>
      <c r="B40" s="3"/>
      <c r="C40" s="4"/>
      <c r="D40" s="13"/>
      <c r="E40" s="4"/>
      <c r="F40" s="4"/>
      <c r="M40" s="33"/>
    </row>
    <row r="41" spans="1:13" x14ac:dyDescent="0.25">
      <c r="A41" s="3"/>
      <c r="B41" s="3"/>
      <c r="C41" s="4"/>
      <c r="D41" s="13"/>
      <c r="E41" s="4"/>
      <c r="F41" s="4"/>
      <c r="M41" s="33"/>
    </row>
    <row r="42" spans="1:13" x14ac:dyDescent="0.25">
      <c r="A42" s="3"/>
      <c r="B42" s="3"/>
      <c r="C42" s="4"/>
      <c r="D42" s="13"/>
      <c r="E42" s="4"/>
      <c r="F42" s="4"/>
      <c r="M42" s="33"/>
    </row>
    <row r="43" spans="1:13" x14ac:dyDescent="0.25">
      <c r="A43" s="3"/>
      <c r="B43" s="3"/>
      <c r="C43" s="4"/>
      <c r="D43" s="13"/>
      <c r="E43" s="4"/>
      <c r="F43" s="4"/>
      <c r="M43" s="33"/>
    </row>
    <row r="44" spans="1:13" x14ac:dyDescent="0.25">
      <c r="A44" s="3"/>
      <c r="B44" s="3"/>
      <c r="C44" s="4"/>
      <c r="D44" s="13"/>
      <c r="E44" s="4"/>
      <c r="F44" s="4"/>
      <c r="M44" s="33"/>
    </row>
    <row r="45" spans="1:13" x14ac:dyDescent="0.25">
      <c r="A45" s="3"/>
      <c r="B45" s="3"/>
      <c r="C45" s="4"/>
      <c r="D45" s="13"/>
      <c r="E45" s="4"/>
      <c r="F45" s="4"/>
    </row>
    <row r="46" spans="1:13" ht="15.75" thickBot="1" x14ac:dyDescent="0.3">
      <c r="A46" s="3"/>
      <c r="B46" s="3"/>
      <c r="C46" s="4"/>
      <c r="D46" s="13"/>
      <c r="E46" s="4"/>
      <c r="F46" s="4"/>
    </row>
    <row r="47" spans="1:13" ht="15" customHeight="1" x14ac:dyDescent="0.25">
      <c r="A47" s="3"/>
      <c r="B47" s="79" t="s">
        <v>45</v>
      </c>
      <c r="C47" s="91"/>
      <c r="D47" s="92"/>
      <c r="E47" s="4"/>
      <c r="F47" s="4"/>
    </row>
    <row r="48" spans="1:13" x14ac:dyDescent="0.25">
      <c r="A48" s="3"/>
      <c r="B48" s="93"/>
      <c r="C48" s="94"/>
      <c r="D48" s="95"/>
      <c r="E48" s="4"/>
      <c r="F48" s="4"/>
    </row>
    <row r="49" spans="1:6" x14ac:dyDescent="0.25">
      <c r="A49" s="3"/>
      <c r="B49" s="93"/>
      <c r="C49" s="94"/>
      <c r="D49" s="95"/>
      <c r="E49" s="4"/>
      <c r="F49" s="4"/>
    </row>
    <row r="50" spans="1:6" x14ac:dyDescent="0.25">
      <c r="A50" s="3"/>
      <c r="B50" s="93"/>
      <c r="C50" s="94"/>
      <c r="D50" s="95"/>
      <c r="E50" s="4"/>
      <c r="F50" s="4"/>
    </row>
    <row r="51" spans="1:6" x14ac:dyDescent="0.25">
      <c r="A51" s="3"/>
      <c r="B51" s="93"/>
      <c r="C51" s="94"/>
      <c r="D51" s="95"/>
      <c r="E51" s="4"/>
      <c r="F51" s="4"/>
    </row>
    <row r="52" spans="1:6" x14ac:dyDescent="0.25">
      <c r="A52" s="3"/>
      <c r="B52" s="93"/>
      <c r="C52" s="94"/>
      <c r="D52" s="95"/>
      <c r="E52" s="4"/>
      <c r="F52" s="4"/>
    </row>
    <row r="53" spans="1:6" x14ac:dyDescent="0.25">
      <c r="A53" s="3"/>
      <c r="B53" s="93"/>
      <c r="C53" s="94"/>
      <c r="D53" s="95"/>
      <c r="E53" s="4"/>
      <c r="F53" s="4"/>
    </row>
    <row r="54" spans="1:6" x14ac:dyDescent="0.25">
      <c r="A54" s="3"/>
      <c r="B54" s="93"/>
      <c r="C54" s="94"/>
      <c r="D54" s="95"/>
      <c r="E54" s="4"/>
      <c r="F54" s="4"/>
    </row>
    <row r="55" spans="1:6" x14ac:dyDescent="0.25">
      <c r="A55" s="3"/>
      <c r="B55" s="93"/>
      <c r="C55" s="94"/>
      <c r="D55" s="95"/>
      <c r="E55" s="4"/>
      <c r="F55" s="4"/>
    </row>
    <row r="56" spans="1:6" x14ac:dyDescent="0.25">
      <c r="A56" s="3"/>
      <c r="B56" s="93"/>
      <c r="C56" s="94"/>
      <c r="D56" s="95"/>
      <c r="E56" s="4"/>
      <c r="F56" s="4"/>
    </row>
    <row r="57" spans="1:6" x14ac:dyDescent="0.25">
      <c r="A57" s="3"/>
      <c r="B57" s="93"/>
      <c r="C57" s="94"/>
      <c r="D57" s="95"/>
      <c r="E57" s="4"/>
      <c r="F57" s="4"/>
    </row>
    <row r="58" spans="1:6" ht="15.75" thickBot="1" x14ac:dyDescent="0.3">
      <c r="A58" s="3"/>
      <c r="B58" s="96"/>
      <c r="C58" s="97"/>
      <c r="D58" s="98"/>
      <c r="E58" s="4"/>
      <c r="F58" s="4"/>
    </row>
    <row r="59" spans="1:6" x14ac:dyDescent="0.25">
      <c r="A59" s="3"/>
      <c r="B59" s="3"/>
      <c r="C59" s="4"/>
      <c r="D59" s="13"/>
      <c r="E59" s="21"/>
      <c r="F59" s="4"/>
    </row>
    <row r="60" spans="1:6" x14ac:dyDescent="0.25">
      <c r="A60" s="43" t="s">
        <v>33</v>
      </c>
      <c r="B60" s="43"/>
      <c r="C60" s="43"/>
      <c r="D60" s="43"/>
      <c r="E60" s="4"/>
      <c r="F60" s="4"/>
    </row>
    <row r="61" spans="1:6" x14ac:dyDescent="0.25">
      <c r="A61" s="22" t="s">
        <v>34</v>
      </c>
      <c r="B61" s="23"/>
      <c r="C61" s="24" t="s">
        <v>35</v>
      </c>
      <c r="D61" s="31"/>
      <c r="E61" s="4"/>
      <c r="F61" s="4"/>
    </row>
    <row r="62" spans="1:6" x14ac:dyDescent="0.25">
      <c r="A62" s="25" t="s">
        <v>36</v>
      </c>
      <c r="B62" s="29"/>
      <c r="C62" s="24" t="s">
        <v>37</v>
      </c>
      <c r="D62" s="27" t="str">
        <f>[23]DADOS!$C$5</f>
        <v>DIVERSOS MUNICÍPIOS</v>
      </c>
      <c r="E62" s="4"/>
      <c r="F62" s="4"/>
    </row>
    <row r="63" spans="1:6" x14ac:dyDescent="0.25">
      <c r="A63" s="25" t="s">
        <v>38</v>
      </c>
      <c r="B63" s="30"/>
      <c r="C63" s="44"/>
      <c r="D63" s="44"/>
      <c r="E63" s="4"/>
      <c r="F63" s="4"/>
    </row>
    <row r="64" spans="1:6" x14ac:dyDescent="0.25">
      <c r="A64" s="25" t="s">
        <v>49</v>
      </c>
      <c r="B64" s="29"/>
      <c r="C64" s="44"/>
      <c r="D64" s="44"/>
      <c r="E64" s="4"/>
      <c r="F64" s="4"/>
    </row>
  </sheetData>
  <sheetProtection algorithmName="SHA-512" hashValue="Kox/MPBtzZ4HTiwh/Kbeye2VUtePSdlgipKgsvS7ft+jPJ3jlpdpNX1vr5q9z41E7MdS3RYTyYKpfiCAYLeRmw==" saltValue="kN+N0OQpUIs9yJNLaCOaRw==" spinCount="100000" sheet="1" objects="1" scenarios="1"/>
  <mergeCells count="15">
    <mergeCell ref="C14:D14"/>
    <mergeCell ref="B1:D5"/>
    <mergeCell ref="B7:D7"/>
    <mergeCell ref="B8:D8"/>
    <mergeCell ref="B9:D11"/>
    <mergeCell ref="C13:D13"/>
    <mergeCell ref="B47:D58"/>
    <mergeCell ref="A60:D60"/>
    <mergeCell ref="C63:D64"/>
    <mergeCell ref="C15:D15"/>
    <mergeCell ref="B17:D17"/>
    <mergeCell ref="B27:C27"/>
    <mergeCell ref="B29:D31"/>
    <mergeCell ref="B33:D35"/>
    <mergeCell ref="B37:D39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9">
    <tabColor theme="4" tint="0.79998168889431442"/>
  </sheetPr>
  <dimension ref="A1:M54"/>
  <sheetViews>
    <sheetView showGridLines="0" view="pageBreakPreview" topLeftCell="A7" zoomScale="85" zoomScaleNormal="85" zoomScaleSheetLayoutView="85" workbookViewId="0">
      <selection activeCell="C14" sqref="C14:D14"/>
    </sheetView>
  </sheetViews>
  <sheetFormatPr defaultColWidth="8.85546875" defaultRowHeight="15" x14ac:dyDescent="0.25"/>
  <cols>
    <col min="1" max="1" width="10.5703125" style="5" customWidth="1"/>
    <col min="2" max="2" width="53.42578125" style="5" customWidth="1"/>
    <col min="3" max="3" width="25.140625" style="5" customWidth="1"/>
    <col min="4" max="4" width="31.5703125" style="5" customWidth="1"/>
    <col min="5" max="16384" width="8.85546875" style="5"/>
  </cols>
  <sheetData>
    <row r="1" spans="1:13" ht="14.45" customHeight="1" x14ac:dyDescent="0.25">
      <c r="B1" s="62" t="s">
        <v>0</v>
      </c>
      <c r="C1" s="63"/>
      <c r="D1" s="64"/>
      <c r="E1" s="2"/>
    </row>
    <row r="2" spans="1:13" x14ac:dyDescent="0.25">
      <c r="B2" s="65"/>
      <c r="C2" s="66"/>
      <c r="D2" s="67"/>
      <c r="E2" s="2"/>
    </row>
    <row r="3" spans="1:13" x14ac:dyDescent="0.25">
      <c r="B3" s="65"/>
      <c r="C3" s="66"/>
      <c r="D3" s="67"/>
      <c r="E3" s="2"/>
    </row>
    <row r="4" spans="1:13" x14ac:dyDescent="0.25">
      <c r="B4" s="65"/>
      <c r="C4" s="66"/>
      <c r="D4" s="67"/>
      <c r="E4" s="2"/>
    </row>
    <row r="5" spans="1:13" ht="15.75" thickBot="1" x14ac:dyDescent="0.3">
      <c r="B5" s="68"/>
      <c r="C5" s="69"/>
      <c r="D5" s="70"/>
      <c r="E5" s="2"/>
    </row>
    <row r="7" spans="1:13" ht="18.75" x14ac:dyDescent="0.3">
      <c r="B7" s="71" t="s">
        <v>46</v>
      </c>
      <c r="C7" s="71"/>
      <c r="D7" s="71"/>
    </row>
    <row r="8" spans="1:13" ht="15.75" thickBot="1" x14ac:dyDescent="0.3">
      <c r="B8" s="72" t="str">
        <f>[23]ORÇAMENTO!B22</f>
        <v>LOTE 05 - AGRESTE MERIDIONAL</v>
      </c>
      <c r="C8" s="73"/>
      <c r="D8" s="73"/>
    </row>
    <row r="9" spans="1:13" x14ac:dyDescent="0.25">
      <c r="A9" s="3"/>
      <c r="B9" s="74" t="s">
        <v>47</v>
      </c>
      <c r="C9" s="35"/>
      <c r="D9" s="36"/>
      <c r="E9" s="4"/>
      <c r="F9" s="4"/>
    </row>
    <row r="10" spans="1:13" x14ac:dyDescent="0.25">
      <c r="A10" s="3"/>
      <c r="B10" s="37"/>
      <c r="C10" s="38"/>
      <c r="D10" s="39"/>
      <c r="E10" s="4"/>
      <c r="F10" s="4"/>
    </row>
    <row r="11" spans="1:13" ht="15.75" thickBot="1" x14ac:dyDescent="0.3">
      <c r="A11" s="3"/>
      <c r="B11" s="40"/>
      <c r="C11" s="41"/>
      <c r="D11" s="42"/>
      <c r="E11" s="4"/>
      <c r="F11" s="4"/>
    </row>
    <row r="12" spans="1:13" ht="15.75" thickBot="1" x14ac:dyDescent="0.3">
      <c r="A12" s="3"/>
      <c r="B12" s="6"/>
      <c r="C12" s="6"/>
      <c r="D12" s="6"/>
      <c r="E12" s="4"/>
      <c r="F12" s="4"/>
    </row>
    <row r="13" spans="1:13" ht="30.95" customHeight="1" x14ac:dyDescent="0.25">
      <c r="A13" s="3"/>
      <c r="B13" s="7" t="s">
        <v>3</v>
      </c>
      <c r="C13" s="75" t="s">
        <v>48</v>
      </c>
      <c r="D13" s="76"/>
      <c r="E13" s="4"/>
      <c r="F13" s="4"/>
      <c r="M13" s="8" t="s">
        <v>3</v>
      </c>
    </row>
    <row r="14" spans="1:13" ht="25.5" x14ac:dyDescent="0.25">
      <c r="A14" s="3"/>
      <c r="B14" s="9" t="s">
        <v>5</v>
      </c>
      <c r="C14" s="77"/>
      <c r="D14" s="78"/>
      <c r="E14" s="4"/>
      <c r="F14" s="4"/>
      <c r="M14" s="5" t="s">
        <v>48</v>
      </c>
    </row>
    <row r="15" spans="1:13" ht="26.25" thickBot="1" x14ac:dyDescent="0.3">
      <c r="A15" s="3"/>
      <c r="B15" s="10" t="s">
        <v>7</v>
      </c>
      <c r="C15" s="45"/>
      <c r="D15" s="46"/>
      <c r="E15" s="4"/>
      <c r="F15" s="4"/>
    </row>
    <row r="16" spans="1:13" ht="15.75" thickBot="1" x14ac:dyDescent="0.3">
      <c r="A16" s="3"/>
      <c r="B16" s="11"/>
      <c r="C16" s="12"/>
      <c r="D16" s="13"/>
      <c r="E16" s="4"/>
      <c r="F16" s="4"/>
    </row>
    <row r="17" spans="1:13" x14ac:dyDescent="0.25">
      <c r="A17" s="3"/>
      <c r="B17" s="47" t="s">
        <v>9</v>
      </c>
      <c r="C17" s="48"/>
      <c r="D17" s="49"/>
      <c r="E17" s="4"/>
      <c r="F17" s="4"/>
    </row>
    <row r="18" spans="1:13" x14ac:dyDescent="0.25">
      <c r="A18" s="3"/>
      <c r="B18" s="14" t="s">
        <v>11</v>
      </c>
      <c r="C18" s="15" t="s">
        <v>12</v>
      </c>
      <c r="D18" s="16" t="s">
        <v>13</v>
      </c>
      <c r="E18" s="4"/>
      <c r="F18" s="4"/>
      <c r="M18" s="33"/>
    </row>
    <row r="19" spans="1:13" x14ac:dyDescent="0.25">
      <c r="A19" s="3"/>
      <c r="B19" s="17" t="s">
        <v>14</v>
      </c>
      <c r="C19" s="18" t="s">
        <v>15</v>
      </c>
      <c r="D19" s="28"/>
      <c r="E19" s="4"/>
      <c r="F19" s="4"/>
      <c r="M19" s="33"/>
    </row>
    <row r="20" spans="1:13" x14ac:dyDescent="0.25">
      <c r="A20" s="3"/>
      <c r="B20" s="17" t="s">
        <v>16</v>
      </c>
      <c r="C20" s="18" t="s">
        <v>17</v>
      </c>
      <c r="D20" s="28"/>
      <c r="E20" s="4"/>
      <c r="F20" s="4"/>
      <c r="M20" s="33"/>
    </row>
    <row r="21" spans="1:13" x14ac:dyDescent="0.25">
      <c r="A21" s="3"/>
      <c r="B21" s="17" t="s">
        <v>18</v>
      </c>
      <c r="C21" s="18" t="s">
        <v>19</v>
      </c>
      <c r="D21" s="28"/>
      <c r="E21" s="4"/>
      <c r="F21" s="4"/>
      <c r="M21" s="33"/>
    </row>
    <row r="22" spans="1:13" x14ac:dyDescent="0.25">
      <c r="A22" s="3"/>
      <c r="B22" s="17" t="s">
        <v>20</v>
      </c>
      <c r="C22" s="18" t="s">
        <v>21</v>
      </c>
      <c r="D22" s="28"/>
      <c r="E22" s="4"/>
      <c r="F22" s="4"/>
      <c r="M22" s="33"/>
    </row>
    <row r="23" spans="1:13" x14ac:dyDescent="0.25">
      <c r="A23" s="3"/>
      <c r="B23" s="17" t="s">
        <v>22</v>
      </c>
      <c r="C23" s="18" t="s">
        <v>23</v>
      </c>
      <c r="D23" s="28"/>
      <c r="E23" s="4"/>
      <c r="F23" s="4"/>
      <c r="M23" s="33"/>
    </row>
    <row r="24" spans="1:13" x14ac:dyDescent="0.25">
      <c r="A24" s="3"/>
      <c r="B24" s="17" t="s">
        <v>24</v>
      </c>
      <c r="C24" s="18" t="s">
        <v>25</v>
      </c>
      <c r="D24" s="28"/>
      <c r="E24" s="4"/>
      <c r="F24" s="4"/>
      <c r="M24" s="33"/>
    </row>
    <row r="25" spans="1:13" x14ac:dyDescent="0.25">
      <c r="A25" s="3"/>
      <c r="B25" s="17" t="s">
        <v>26</v>
      </c>
      <c r="C25" s="18" t="s">
        <v>27</v>
      </c>
      <c r="D25" s="19">
        <f>C15*C14</f>
        <v>0</v>
      </c>
      <c r="E25" s="4"/>
      <c r="F25" s="4"/>
      <c r="M25" s="33"/>
    </row>
    <row r="26" spans="1:13" ht="25.5" x14ac:dyDescent="0.25">
      <c r="A26" s="3"/>
      <c r="B26" s="17" t="s">
        <v>28</v>
      </c>
      <c r="C26" s="18" t="s">
        <v>29</v>
      </c>
      <c r="D26" s="28"/>
      <c r="E26" s="4"/>
      <c r="F26" s="4"/>
      <c r="M26" s="33"/>
    </row>
    <row r="27" spans="1:13" ht="15.75" thickBot="1" x14ac:dyDescent="0.3">
      <c r="A27" s="3"/>
      <c r="B27" s="50" t="s">
        <v>30</v>
      </c>
      <c r="C27" s="51"/>
      <c r="D27" s="20">
        <f>ROUND((((1+D19+D20+D21)*(1+D22)*(1+D23))/(1-D24-D25-D26))-1,4)</f>
        <v>0</v>
      </c>
      <c r="E27" s="4"/>
      <c r="F27" s="4"/>
      <c r="M27" s="33"/>
    </row>
    <row r="28" spans="1:13" ht="15.75" thickBot="1" x14ac:dyDescent="0.3">
      <c r="A28" s="3"/>
      <c r="B28" s="3"/>
      <c r="C28" s="4"/>
      <c r="D28" s="13"/>
      <c r="E28" s="4"/>
      <c r="F28" s="4"/>
      <c r="M28" s="33"/>
    </row>
    <row r="29" spans="1:13" x14ac:dyDescent="0.25">
      <c r="A29" s="3"/>
      <c r="B29" s="52"/>
      <c r="C29" s="53"/>
      <c r="D29" s="54"/>
      <c r="E29" s="4"/>
      <c r="F29" s="4"/>
      <c r="M29" s="33"/>
    </row>
    <row r="30" spans="1:13" x14ac:dyDescent="0.25">
      <c r="A30" s="3"/>
      <c r="B30" s="55"/>
      <c r="C30" s="56"/>
      <c r="D30" s="57"/>
      <c r="E30" s="4"/>
      <c r="F30" s="4"/>
      <c r="M30" s="33"/>
    </row>
    <row r="31" spans="1:13" ht="15.75" thickBot="1" x14ac:dyDescent="0.3">
      <c r="A31" s="3"/>
      <c r="B31" s="58"/>
      <c r="C31" s="59"/>
      <c r="D31" s="60"/>
      <c r="E31" s="4"/>
      <c r="F31" s="4"/>
      <c r="M31" s="33"/>
    </row>
    <row r="32" spans="1:13" ht="15.75" thickBot="1" x14ac:dyDescent="0.3">
      <c r="A32" s="3"/>
      <c r="B32" s="3"/>
      <c r="C32" s="4"/>
      <c r="D32" s="13"/>
      <c r="E32" s="4"/>
      <c r="F32" s="4"/>
      <c r="M32" s="33"/>
    </row>
    <row r="33" spans="1:13" x14ac:dyDescent="0.25">
      <c r="A33" s="3"/>
      <c r="B33" s="34" t="s">
        <v>31</v>
      </c>
      <c r="C33" s="35"/>
      <c r="D33" s="36"/>
      <c r="E33" s="4"/>
      <c r="F33" s="4"/>
      <c r="M33" s="33"/>
    </row>
    <row r="34" spans="1:13" x14ac:dyDescent="0.25">
      <c r="A34" s="3"/>
      <c r="B34" s="37"/>
      <c r="C34" s="38"/>
      <c r="D34" s="39"/>
      <c r="E34" s="4"/>
      <c r="F34" s="4"/>
      <c r="M34" s="33"/>
    </row>
    <row r="35" spans="1:13" ht="15.75" thickBot="1" x14ac:dyDescent="0.3">
      <c r="A35" s="3"/>
      <c r="B35" s="40"/>
      <c r="C35" s="41"/>
      <c r="D35" s="42"/>
      <c r="E35" s="4"/>
      <c r="F35" s="4"/>
      <c r="M35" s="33"/>
    </row>
    <row r="36" spans="1:13" ht="15.75" thickBot="1" x14ac:dyDescent="0.3">
      <c r="A36" s="3"/>
      <c r="B36" s="3"/>
      <c r="C36" s="4"/>
      <c r="D36" s="13"/>
      <c r="E36" s="4"/>
      <c r="F36" s="4"/>
      <c r="M36" s="33"/>
    </row>
    <row r="37" spans="1:13" x14ac:dyDescent="0.25">
      <c r="A37" s="3"/>
      <c r="B37" s="34" t="s">
        <v>32</v>
      </c>
      <c r="C37" s="35"/>
      <c r="D37" s="36"/>
      <c r="E37" s="4"/>
      <c r="F37" s="4"/>
      <c r="M37" s="33"/>
    </row>
    <row r="38" spans="1:13" x14ac:dyDescent="0.25">
      <c r="A38" s="3"/>
      <c r="B38" s="37"/>
      <c r="C38" s="38"/>
      <c r="D38" s="39"/>
      <c r="E38" s="4"/>
      <c r="F38" s="4"/>
      <c r="M38" s="33"/>
    </row>
    <row r="39" spans="1:13" ht="15.75" thickBot="1" x14ac:dyDescent="0.3">
      <c r="A39" s="3"/>
      <c r="B39" s="40"/>
      <c r="C39" s="41"/>
      <c r="D39" s="42"/>
      <c r="E39" s="4"/>
      <c r="F39" s="4"/>
      <c r="M39" s="33"/>
    </row>
    <row r="40" spans="1:13" x14ac:dyDescent="0.25">
      <c r="A40" s="3"/>
      <c r="B40" s="3"/>
      <c r="C40" s="4"/>
      <c r="D40" s="13"/>
      <c r="E40" s="4"/>
      <c r="F40" s="4"/>
      <c r="M40" s="33"/>
    </row>
    <row r="41" spans="1:13" x14ac:dyDescent="0.25">
      <c r="A41" s="3"/>
      <c r="B41" s="3"/>
      <c r="C41" s="4"/>
      <c r="D41" s="13"/>
      <c r="E41" s="4"/>
      <c r="F41" s="4"/>
      <c r="M41" s="33"/>
    </row>
    <row r="42" spans="1:13" x14ac:dyDescent="0.25">
      <c r="A42" s="3"/>
      <c r="B42" s="3"/>
      <c r="C42" s="4"/>
      <c r="D42" s="13"/>
      <c r="E42" s="4"/>
      <c r="F42" s="4"/>
      <c r="M42" s="33"/>
    </row>
    <row r="43" spans="1:13" x14ac:dyDescent="0.25">
      <c r="A43" s="3"/>
      <c r="B43" s="3"/>
      <c r="C43" s="4"/>
      <c r="D43" s="13"/>
      <c r="E43" s="4"/>
      <c r="F43" s="4"/>
      <c r="M43" s="33"/>
    </row>
    <row r="44" spans="1:13" x14ac:dyDescent="0.25">
      <c r="A44" s="3"/>
      <c r="B44" s="3"/>
      <c r="C44" s="4"/>
      <c r="D44" s="13"/>
      <c r="E44" s="4"/>
      <c r="F44" s="4"/>
      <c r="M44" s="33"/>
    </row>
    <row r="45" spans="1:13" x14ac:dyDescent="0.25">
      <c r="A45" s="3"/>
      <c r="B45" s="3"/>
      <c r="C45" s="4"/>
      <c r="D45" s="13"/>
      <c r="E45" s="4"/>
      <c r="F45" s="4"/>
    </row>
    <row r="46" spans="1:13" x14ac:dyDescent="0.25">
      <c r="A46" s="3"/>
      <c r="B46" s="3"/>
      <c r="C46" s="4"/>
      <c r="D46" s="13"/>
      <c r="E46" s="4"/>
      <c r="F46" s="4"/>
    </row>
    <row r="47" spans="1:13" x14ac:dyDescent="0.25">
      <c r="A47" s="3"/>
      <c r="B47" s="3"/>
      <c r="C47" s="4"/>
      <c r="D47" s="13"/>
      <c r="E47" s="4"/>
      <c r="F47" s="4"/>
    </row>
    <row r="48" spans="1:13" x14ac:dyDescent="0.25">
      <c r="A48" s="3"/>
      <c r="B48" s="3"/>
      <c r="C48" s="4"/>
      <c r="D48" s="13"/>
      <c r="E48" s="21"/>
      <c r="F48" s="4"/>
    </row>
    <row r="49" spans="1:6" x14ac:dyDescent="0.25">
      <c r="A49" s="43" t="s">
        <v>33</v>
      </c>
      <c r="B49" s="43"/>
      <c r="C49" s="43"/>
      <c r="D49" s="43"/>
      <c r="E49" s="4"/>
      <c r="F49" s="4"/>
    </row>
    <row r="50" spans="1:6" x14ac:dyDescent="0.25">
      <c r="A50" s="22" t="s">
        <v>34</v>
      </c>
      <c r="B50" s="23"/>
      <c r="C50" s="24" t="s">
        <v>35</v>
      </c>
      <c r="D50" s="31"/>
      <c r="E50" s="4"/>
      <c r="F50" s="4"/>
    </row>
    <row r="51" spans="1:6" x14ac:dyDescent="0.25">
      <c r="A51" s="25" t="s">
        <v>36</v>
      </c>
      <c r="B51" s="29"/>
      <c r="C51" s="24" t="s">
        <v>37</v>
      </c>
      <c r="D51" s="27" t="str">
        <f>[23]DADOS!$C$5</f>
        <v>DIVERSOS MUNICÍPIOS</v>
      </c>
      <c r="E51" s="4"/>
      <c r="F51" s="4"/>
    </row>
    <row r="52" spans="1:6" x14ac:dyDescent="0.25">
      <c r="A52" s="25" t="s">
        <v>38</v>
      </c>
      <c r="B52" s="30"/>
      <c r="C52" s="44"/>
      <c r="D52" s="44"/>
      <c r="E52" s="4"/>
      <c r="F52" s="4"/>
    </row>
    <row r="53" spans="1:6" x14ac:dyDescent="0.25">
      <c r="A53" s="25" t="s">
        <v>49</v>
      </c>
      <c r="B53" s="29"/>
      <c r="C53" s="44"/>
      <c r="D53" s="44"/>
      <c r="E53" s="4"/>
      <c r="F53" s="4"/>
    </row>
    <row r="54" spans="1:6" x14ac:dyDescent="0.25">
      <c r="A54" s="25"/>
      <c r="B54" s="26"/>
      <c r="C54" s="44"/>
      <c r="D54" s="44"/>
      <c r="E54" s="4"/>
      <c r="F54" s="4"/>
    </row>
  </sheetData>
  <sheetProtection algorithmName="SHA-512" hashValue="33iC6diHjQrQJTg0HysnQk+ZYIoZIzB/AFbCeU/7v46c6udBEDkkbdN4GW6AFHHqtF1GrA+5hb7A/VcuSZ1WZg==" saltValue="U8wGVTkh3+u6Nt0sTQHERA==" spinCount="100000" sheet="1" objects="1" scenarios="1"/>
  <mergeCells count="14">
    <mergeCell ref="C14:D14"/>
    <mergeCell ref="B1:D5"/>
    <mergeCell ref="B7:D7"/>
    <mergeCell ref="B8:D8"/>
    <mergeCell ref="B9:D11"/>
    <mergeCell ref="C13:D13"/>
    <mergeCell ref="A49:D49"/>
    <mergeCell ref="C52:D54"/>
    <mergeCell ref="C15:D15"/>
    <mergeCell ref="B17:D17"/>
    <mergeCell ref="B27:C27"/>
    <mergeCell ref="B29:D31"/>
    <mergeCell ref="B33:D35"/>
    <mergeCell ref="B37:D39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Wandeliana Tomaz Ferreira da Silva Santana</cp:lastModifiedBy>
  <cp:lastPrinted>2025-07-14T18:39:40Z</cp:lastPrinted>
  <dcterms:created xsi:type="dcterms:W3CDTF">2025-07-14T18:30:12Z</dcterms:created>
  <dcterms:modified xsi:type="dcterms:W3CDTF">2025-07-15T14:00:10Z</dcterms:modified>
</cp:coreProperties>
</file>