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nata.melo\Downloads\LOTE 06\"/>
    </mc:Choice>
  </mc:AlternateContent>
  <bookViews>
    <workbookView xWindow="0" yWindow="0" windowWidth="28800" windowHeight="12210" activeTab="3"/>
  </bookViews>
  <sheets>
    <sheet name="BDI LOC BENS MÓVEIS (NDES)" sheetId="1" r:id="rId1"/>
    <sheet name="BDI PADRÃO (NDES)" sheetId="2" r:id="rId2"/>
    <sheet name="BDI DIFERENCIADO (NDES)" sheetId="3" r:id="rId3"/>
    <sheet name="BDI INSUMO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[2]MARSHALL!$M$3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'[3]MATBET CUSTO'!$E$9</definedName>
    <definedName name="____BDI1">[3]INVENTÁRIO!$B$3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'[3]MATBET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'[3]MATBET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[3]INVENTÁRIO!$B$3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'[3]MATBET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[4]A!$B$4:$B$8</definedName>
    <definedName name="__123Graph_AGraph10" hidden="1">[5]aux!$I$24:$M$24</definedName>
    <definedName name="__123Graph_AGraph11" hidden="1">[5]aux!$I$26:$M$26</definedName>
    <definedName name="__123Graph_AGraph12" hidden="1">[5]aux!$I$28:$M$28</definedName>
    <definedName name="__123Graph_AGraph2" hidden="1">[4]A!$C$4:$C$8</definedName>
    <definedName name="__123Graph_AGraph3" hidden="1">[4]A!$D$4:$D$8</definedName>
    <definedName name="__123Graph_AGraph4" hidden="1">[4]A!$B$4:$B$9</definedName>
    <definedName name="__123Graph_AGraph5" hidden="1">[4]A!$B$4:$B$9</definedName>
    <definedName name="__123Graph_AGraph6" hidden="1">[4]A!$E$4:$E$8</definedName>
    <definedName name="__123Graph_AGraph7" hidden="1">[4]A!$B$4:$E$4</definedName>
    <definedName name="__123Graph_AGraph8" hidden="1">[4]A!$B$4:$E$4</definedName>
    <definedName name="__123Graph_AGraph9" hidden="1">[5]aux!$I$22:$M$22</definedName>
    <definedName name="__123Graph_B" hidden="1">#REF!</definedName>
    <definedName name="__123Graph_BGraph1" hidden="1">[5]aux!$B$6:$F$6</definedName>
    <definedName name="__123Graph_BGraph10" hidden="1">[5]aux!$B$24:$F$24</definedName>
    <definedName name="__123Graph_BGraph11" hidden="1">[5]aux!$B$26:$F$26</definedName>
    <definedName name="__123Graph_BGraph12" hidden="1">[5]aux!$B$28:$F$28</definedName>
    <definedName name="__123Graph_BGraph2" hidden="1">[5]aux!$B$8:$F$8</definedName>
    <definedName name="__123Graph_BGraph3" hidden="1">[5]aux!$B$10:$F$10</definedName>
    <definedName name="__123Graph_BGraph4" hidden="1">[5]aux!$B$12:$F$12</definedName>
    <definedName name="__123Graph_BGraph5" hidden="1">[5]aux!$B$14:$F$14</definedName>
    <definedName name="__123Graph_BGraph6" hidden="1">[5]aux!$B$16:$F$16</definedName>
    <definedName name="__123Graph_BGraph7" hidden="1">[4]A!$B$5:$E$5</definedName>
    <definedName name="__123Graph_BGraph8" hidden="1">[4]A!$B$5:$E$5</definedName>
    <definedName name="__123Graph_BGraph9" hidden="1">[5]aux!$B$22:$F$22</definedName>
    <definedName name="__123Graph_C" hidden="1">#REF!</definedName>
    <definedName name="__123Graph_CGraph7" hidden="1">[4]A!$B$6:$E$6</definedName>
    <definedName name="__123Graph_CGraph8" hidden="1">[4]A!$B$6:$E$6</definedName>
    <definedName name="__123Graph_D" hidden="1">'[6]Etapa Única'!$C$125:$C$134</definedName>
    <definedName name="__123Graph_DGraph7" hidden="1">[4]A!$B$7:$E$7</definedName>
    <definedName name="__123Graph_DGraph8" hidden="1">[4]A!$B$7:$E$7</definedName>
    <definedName name="__123Graph_E" hidden="1">'[6]Etapa Única'!$E$125:$E$134</definedName>
    <definedName name="__123Graph_EGraph7" hidden="1">[4]A!$B$8:$E$8</definedName>
    <definedName name="__123Graph_EGraph8" hidden="1">[4]A!$B$8:$E$8</definedName>
    <definedName name="__123Graph_X" hidden="1">#REF!</definedName>
    <definedName name="__123Graph_XGraph1" hidden="1">[4]A!$A$4:$A$8</definedName>
    <definedName name="__123Graph_XGraph10" hidden="1">[5]aux!$B$25:$F$25</definedName>
    <definedName name="__123Graph_XGraph11" hidden="1">[5]aux!$B$27:$F$27</definedName>
    <definedName name="__123Graph_XGraph12" hidden="1">[5]aux!$B$29:$F$29</definedName>
    <definedName name="__123Graph_XGraph2" hidden="1">[4]A!$A$4:$A$8</definedName>
    <definedName name="__123Graph_XGraph3" hidden="1">[4]A!$A$4:$A$8</definedName>
    <definedName name="__123Graph_XGraph4" hidden="1">[4]A!$A$4:$A$9</definedName>
    <definedName name="__123Graph_XGraph5" hidden="1">[4]A!$A$4:$A$9</definedName>
    <definedName name="__123Graph_XGraph6" hidden="1">[4]A!$A$4:$A$8</definedName>
    <definedName name="__123Graph_XGraph7" hidden="1">[4]A!$B$3:$E$3</definedName>
    <definedName name="__123Graph_XGraph8" hidden="1">[4]A!$B$3:$E$3</definedName>
    <definedName name="__123Graph_XGraph9" hidden="1">[5]aux!$B$23:$F$23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'[3]MATBET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[3]INVENTÁRIO!$B$3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'[3]MATBET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'[3]MATBET CUSTO'!$E$9</definedName>
    <definedName name="_arg13">#REF!</definedName>
    <definedName name="_arg16">#REF!</definedName>
    <definedName name="_BDI1">[3]INVENTÁRIO!$B$3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'[3]MATBET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(NDES)'!$A$1:$E$65</definedName>
    <definedName name="_xlnm.Print_Area" localSheetId="3">'BDI INSUMO (NDES)'!$A$1:$E$54</definedName>
    <definedName name="_xlnm.Print_Area" localSheetId="0">'BDI LOC BENS MÓVEIS (NDES)'!$A$1:$E$53</definedName>
    <definedName name="_xlnm.Print_Area" localSheetId="1">'BDI PADRÃO (NDES)'!$A$1:$E$67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'[3]MATBET CUSTO'!$E$8</definedName>
    <definedName name="ARM1C">'[3]MATBET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'[3]MATBET CUSTO'!$E$5</definedName>
    <definedName name="ARR2C">'[3]MATBET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TEXT([7]Dados!$G$29,"mm-aaaa")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[8]DADOS!$F$18</definedName>
    <definedName name="BDI.TipoObra">[8]BDI!$A$138:$A$146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'[9]LIGAÇÕES DOMICILIARES (SER)'!$K$13</definedName>
    <definedName name="BDIm">#REF!</definedName>
    <definedName name="BDIs">[10]Serv!$I$11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[2]MARSHALL!$B$2:$K$5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[2]MARSHALL!$O$369:$AE$390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CONCATENATE([11]Banco!$B1," ",[11]Banco!$C1)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OFFSET([12]COTAÇÕES!$C$26,1,0):OFFSET([12]COTAÇÕES!$I$42,-1,0)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[13]Poço!#REF!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[8]DADOS!$F$16</definedName>
    <definedName name="Import.CR">[8]DADOS!$F$7</definedName>
    <definedName name="Import.DataBase">[14]DADOS!$A$38</definedName>
    <definedName name="Import.DescLote">[8]DADOS!$F$17</definedName>
    <definedName name="Import.Desoneracao">OFFSET([8]DADOS!$G$18,0,-1)</definedName>
    <definedName name="Import.Município">[8]DADOS!$F$6</definedName>
    <definedName name="Import.Proponente">[8]DADOS!$F$5</definedName>
    <definedName name="Import.RespOrçamento">[8]DADOS!$F$22:$F$24</definedName>
    <definedName name="Import.SICONV">[8]DADOS!$F$8</definedName>
    <definedName name="impressão">#REF!</definedName>
    <definedName name="IMPRIMAÇÃO">NA()</definedName>
    <definedName name="INCC">[10]Mat!$J$9</definedName>
    <definedName name="INCC1">[10]Serv!$I$10</definedName>
    <definedName name="inclusão_de_novos_campos">#REF!</definedName>
    <definedName name="IND">#REF!</definedName>
    <definedName name="INDI22">#REF!</definedName>
    <definedName name="INDICES">OFFSET([12]COTAÇÕES!$C$21,1,0):OFFSET([12]COTAÇÕES!$J$25,-1,0)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'[15]orcamento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[16]resumo!$D$2</definedName>
    <definedName name="KAPA1">#REF!</definedName>
    <definedName name="KAPAs">[10]Serv!$E$9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'[17]SERVIÇOS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COUNTA([11]Relatórios!$A:$A)-2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[18]Plan1!#REF!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[19]Serviços!$E$7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[2]MARSHALL!$A$2:$K$51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IF(ISNUMBER([20]PO!linhaSINAPIxls),INDEX(INDIRECT("'[Referência "&amp;_xlnm.Database&amp;".xls]Banco'!$b:$g"),[20]PO!linhaSINAPIxls,3),"")</definedName>
    <definedName name="Referencia.Unidade">IF(ISNUMBER([20]PO!linhaSINAPIxls),INDEX(INDIRECT("'[Referência "&amp;_xlnm.Database&amp;".xls]Banco'!$b:$g"),[20]PO!linhaSINAPIxls,4),"")</definedName>
    <definedName name="REFERENCIA_MAR_2020">'[21]--PLANILHA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OFFSET([11]Relatórios!$A$5,1,0,NRELATORIOS)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'[22]61M-CBMI:MAT-BET'!$H$18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'[23]PLANILHA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'[3]MATBET CUSTO'!$F$21</definedName>
    <definedName name="TRM">#REF!</definedName>
    <definedName name="TRM1C">'[3]MATBET CUSTO'!$F$20</definedName>
    <definedName name="TRMRP">#REF!</definedName>
    <definedName name="TRMTB">#REF!</definedName>
    <definedName name="TRP">#REF!</definedName>
    <definedName name="TRR1C">'[3]MATBET CUSTO'!$F$18</definedName>
    <definedName name="TRR1CF">#REF!</definedName>
    <definedName name="TRR2C">'[3]MATBET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[10]Serv!#REF!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[2]MARSHALL!$H$14:$J$31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[2]MARSHALL!$B$14:$D$14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4" l="1"/>
  <c r="D25" i="4"/>
  <c r="D27" i="4" s="1"/>
  <c r="B8" i="4"/>
  <c r="D62" i="3"/>
  <c r="D25" i="3"/>
  <c r="D27" i="3" s="1"/>
  <c r="D64" i="2"/>
  <c r="D25" i="2"/>
  <c r="D27" i="2" s="1"/>
  <c r="B8" i="2"/>
  <c r="D51" i="1"/>
  <c r="D25" i="1"/>
  <c r="D27" i="1" s="1"/>
  <c r="B8" i="1"/>
</calcChain>
</file>

<file path=xl/sharedStrings.xml><?xml version="1.0" encoding="utf-8"?>
<sst xmlns="http://schemas.openxmlformats.org/spreadsheetml/2006/main" count="169" uniqueCount="50">
  <si>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</si>
  <si>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</si>
  <si>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</si>
  <si>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</si>
  <si>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</si>
  <si>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</si>
  <si>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</si>
  <si>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</si>
  <si>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</si>
  <si>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</si>
  <si>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</si>
  <si>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</si>
  <si>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</si>
  <si>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</si>
  <si>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</si>
  <si>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</si>
  <si>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</si>
  <si>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</si>
  <si>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</si>
  <si>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</si>
  <si>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</si>
  <si>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</si>
  <si>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</si>
  <si>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</si>
  <si>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</si>
  <si>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</si>
  <si>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</si>
  <si>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</si>
  <si>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</si>
  <si>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</si>
  <si>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</si>
  <si>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</si>
  <si>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</si>
  <si>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</si>
  <si>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</si>
  <si>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</si>
  <si>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</si>
  <si>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</si>
  <si>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</si>
  <si>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</si>
  <si>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</si>
  <si>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2,50%.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</si>
  <si>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</si>
  <si>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</si>
  <si>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</si>
  <si>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14,38%.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</si>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</sst>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0" fontId="3" fillId="0" borderId="7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/>
      <protection hidden="1"/>
    </xf>
    <xf numFmtId="49" fontId="2" fillId="0" borderId="9" xfId="0" applyNumberFormat="1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 wrapText="1"/>
      <protection hidden="1"/>
    </xf>
    <xf numFmtId="0" fontId="7" fillId="0" borderId="11" xfId="0" applyFont="1" applyBorder="1" applyProtection="1">
      <protection hidden="1"/>
    </xf>
    <xf numFmtId="0" fontId="7" fillId="0" borderId="12" xfId="0" applyFont="1" applyBorder="1" applyProtection="1">
      <protection hidden="1"/>
    </xf>
    <xf numFmtId="0" fontId="5" fillId="0" borderId="0" xfId="0" applyFont="1" applyProtection="1">
      <protection hidden="1"/>
    </xf>
    <xf numFmtId="0" fontId="7" fillId="0" borderId="13" xfId="0" applyFont="1" applyBorder="1" applyProtection="1">
      <protection hidden="1"/>
    </xf>
    <xf numFmtId="0" fontId="0" fillId="0" borderId="0" xfId="0" applyProtection="1">
      <protection hidden="1"/>
    </xf>
    <xf numFmtId="0" fontId="7" fillId="0" borderId="14" xfId="0" applyFont="1" applyBorder="1" applyProtection="1">
      <protection hidden="1"/>
    </xf>
    <xf numFmtId="0" fontId="7" fillId="0" borderId="15" xfId="0" applyFont="1" applyBorder="1" applyProtection="1">
      <protection hidden="1"/>
    </xf>
    <xf numFmtId="0" fontId="7" fillId="0" borderId="9" xfId="0" applyFont="1" applyBorder="1" applyProtection="1">
      <protection hidden="1"/>
    </xf>
    <xf numFmtId="0" fontId="7" fillId="0" borderId="16" xfId="0" applyFont="1" applyBorder="1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17" xfId="0" applyFont="1" applyBorder="1" applyAlignment="1" applyProtection="1">
      <alignment horizontal="center" vertical="center"/>
      <protection hidden="1"/>
    </xf>
    <xf numFmtId="0" fontId="5" fillId="0" borderId="18" xfId="0" applyFont="1" applyBorder="1" applyAlignment="1" applyProtection="1">
      <alignment horizontal="center" vertical="center" wrapText="1"/>
      <protection hidden="1"/>
    </xf>
    <xf numFmtId="0" fontId="7" fillId="0" borderId="19" xfId="0" applyFont="1" applyBorder="1" applyAlignment="1" applyProtection="1">
      <alignment vertical="center" wrapText="1"/>
      <protection hidden="1"/>
    </xf>
    <xf numFmtId="0" fontId="8" fillId="0" borderId="0" xfId="0" applyFont="1" applyProtection="1">
      <protection hidden="1"/>
    </xf>
    <xf numFmtId="0" fontId="6" fillId="0" borderId="20" xfId="0" applyFont="1" applyFill="1" applyBorder="1" applyAlignment="1" applyProtection="1">
      <alignment horizontal="center" vertical="center" wrapText="1"/>
      <protection hidden="1"/>
    </xf>
    <xf numFmtId="0" fontId="6" fillId="4" borderId="23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9" fontId="5" fillId="0" borderId="0" xfId="0" applyNumberFormat="1" applyFont="1" applyAlignment="1" applyProtection="1">
      <alignment horizontal="center" vertical="center"/>
      <protection hidden="1"/>
    </xf>
    <xf numFmtId="2" fontId="5" fillId="0" borderId="0" xfId="0" applyNumberFormat="1" applyFont="1" applyAlignment="1" applyProtection="1">
      <alignment horizontal="center" vertical="center"/>
      <protection hidden="1"/>
    </xf>
    <xf numFmtId="0" fontId="9" fillId="5" borderId="26" xfId="0" applyFont="1" applyFill="1" applyBorder="1" applyAlignment="1" applyProtection="1">
      <alignment horizontal="center" vertical="center"/>
      <protection hidden="1"/>
    </xf>
    <xf numFmtId="0" fontId="7" fillId="6" borderId="27" xfId="0" applyFont="1" applyFill="1" applyBorder="1" applyProtection="1">
      <protection hidden="1"/>
    </xf>
    <xf numFmtId="0" fontId="7" fillId="6" borderId="19" xfId="0" applyFont="1" applyFill="1" applyBorder="1" applyProtection="1">
      <protection hidden="1"/>
    </xf>
    <xf numFmtId="0" fontId="6" fillId="7" borderId="20" xfId="0" applyFont="1" applyFill="1" applyBorder="1" applyAlignment="1" applyProtection="1">
      <alignment horizontal="center" vertical="center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0" fontId="6" fillId="7" borderId="29" xfId="0" applyFont="1" applyFill="1" applyBorder="1" applyAlignment="1" applyProtection="1">
      <alignment horizontal="center" vertical="center"/>
      <protection hidden="1"/>
    </xf>
    <xf numFmtId="0" fontId="5" fillId="4" borderId="20" xfId="0" applyFont="1" applyFill="1" applyBorder="1" applyAlignment="1" applyProtection="1">
      <alignment horizontal="left" vertical="center" wrapText="1"/>
      <protection hidden="1"/>
    </xf>
    <xf numFmtId="0" fontId="5" fillId="4" borderId="28" xfId="0" applyFont="1" applyFill="1" applyBorder="1" applyAlignment="1" applyProtection="1">
      <alignment horizontal="center" vertical="center"/>
      <protection hidden="1"/>
    </xf>
    <xf numFmtId="10" fontId="5" fillId="2" borderId="29" xfId="0" applyNumberFormat="1" applyFont="1" applyFill="1" applyBorder="1" applyAlignment="1" applyProtection="1">
      <alignment horizontal="center" vertical="center"/>
      <protection hidden="1"/>
    </xf>
    <xf numFmtId="0" fontId="6" fillId="4" borderId="30" xfId="0" applyFont="1" applyFill="1" applyBorder="1" applyAlignment="1" applyProtection="1">
      <alignment horizontal="right" vertical="center" wrapText="1"/>
      <protection hidden="1"/>
    </xf>
    <xf numFmtId="0" fontId="7" fillId="0" borderId="31" xfId="0" applyFont="1" applyBorder="1" applyProtection="1">
      <protection hidden="1"/>
    </xf>
    <xf numFmtId="10" fontId="6" fillId="7" borderId="29" xfId="0" applyNumberFormat="1" applyFont="1" applyFill="1" applyBorder="1" applyAlignment="1" applyProtection="1">
      <alignment horizontal="center" vertical="center"/>
      <protection hidden="1"/>
    </xf>
    <xf numFmtId="0" fontId="10" fillId="0" borderId="10" xfId="0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Fill="1" applyBorder="1" applyProtection="1">
      <protection hidden="1"/>
    </xf>
    <xf numFmtId="0" fontId="7" fillId="0" borderId="12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0" borderId="13" xfId="0" applyFont="1" applyFill="1" applyBorder="1" applyProtection="1">
      <protection hidden="1"/>
    </xf>
    <xf numFmtId="0" fontId="11" fillId="0" borderId="0" xfId="0" applyFont="1" applyFill="1" applyProtection="1">
      <protection hidden="1"/>
    </xf>
    <xf numFmtId="0" fontId="7" fillId="0" borderId="14" xfId="0" applyFont="1" applyFill="1" applyBorder="1" applyProtection="1">
      <protection hidden="1"/>
    </xf>
    <xf numFmtId="0" fontId="7" fillId="0" borderId="15" xfId="0" applyFont="1" applyFill="1" applyBorder="1" applyProtection="1">
      <protection hidden="1"/>
    </xf>
    <xf numFmtId="0" fontId="7" fillId="0" borderId="9" xfId="0" applyFont="1" applyFill="1" applyBorder="1" applyProtection="1">
      <protection hidden="1"/>
    </xf>
    <xf numFmtId="0" fontId="7" fillId="0" borderId="16" xfId="0" applyFont="1" applyFill="1" applyBorder="1" applyProtection="1">
      <protection hidden="1"/>
    </xf>
    <xf numFmtId="0" fontId="5" fillId="0" borderId="10" xfId="0" applyFont="1" applyBorder="1" applyAlignment="1" applyProtection="1">
      <alignment horizontal="center" vertical="center" wrapText="1"/>
      <protection hidden="1"/>
    </xf>
    <xf numFmtId="0" fontId="5" fillId="0" borderId="32" xfId="0" applyFont="1" applyBorder="1" applyProtection="1">
      <protection hidden="1"/>
    </xf>
    <xf numFmtId="0" fontId="6" fillId="0" borderId="33" xfId="0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right"/>
      <protection hidden="1"/>
    </xf>
    <xf numFmtId="0" fontId="5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left"/>
      <protection hidden="1"/>
    </xf>
    <xf numFmtId="0" fontId="5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6" fillId="0" borderId="23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5" xfId="0" applyFont="1" applyFill="1" applyBorder="1" applyAlignment="1" applyProtection="1">
      <alignment horizontal="center" vertical="center"/>
      <protection hidden="1"/>
    </xf>
    <xf numFmtId="0" fontId="5" fillId="0" borderId="6" xfId="0" applyFont="1" applyFill="1" applyBorder="1" applyAlignment="1" applyProtection="1">
      <alignment horizontal="center" vertical="center"/>
      <protection hidden="1"/>
    </xf>
    <xf numFmtId="0" fontId="5" fillId="0" borderId="7" xfId="0" applyFont="1" applyFill="1" applyBorder="1" applyAlignment="1" applyProtection="1">
      <alignment horizontal="center" vertical="center"/>
      <protection hidden="1"/>
    </xf>
    <xf numFmtId="0" fontId="5" fillId="0" borderId="8" xfId="0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textRotation="180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0" borderId="3" xfId="0" applyFont="1" applyFill="1" applyBorder="1" applyAlignment="1" applyProtection="1">
      <alignment horizontal="center" vertical="center" wrapText="1"/>
      <protection hidden="1"/>
    </xf>
    <xf numFmtId="0" fontId="5" fillId="0" borderId="4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5" fillId="0" borderId="5" xfId="0" applyFont="1" applyFill="1" applyBorder="1" applyAlignment="1" applyProtection="1">
      <alignment horizontal="center" vertical="center" wrapText="1"/>
      <protection hidden="1"/>
    </xf>
    <xf numFmtId="0" fontId="5" fillId="0" borderId="6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5" fillId="0" borderId="8" xfId="0" applyFont="1" applyFill="1" applyBorder="1" applyAlignment="1" applyProtection="1">
      <alignment horizontal="center" vertical="center" wrapText="1"/>
      <protection hidden="1"/>
    </xf>
    <xf numFmtId="9" fontId="5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2" xfId="0" applyFont="1" applyFill="1" applyBorder="1" applyProtection="1">
      <protection locked="0" hidden="1"/>
    </xf>
    <xf numFmtId="9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7" fillId="3" borderId="25" xfId="0" applyFont="1" applyFill="1" applyBorder="1" applyProtection="1">
      <protection locked="0" hidden="1"/>
    </xf>
    <xf numFmtId="10" fontId="5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Font="1" applyBorder="1" applyAlignment="1" applyProtection="1">
      <alignment horizontal="left"/>
      <protection locked="0" hidden="1"/>
    </xf>
    <xf numFmtId="0" fontId="5" fillId="0" borderId="0" xfId="0" applyFont="1" applyBorder="1" applyProtection="1">
      <protection locked="0" hidden="1"/>
    </xf>
    <xf numFmtId="14" fontId="5" fillId="0" borderId="0" xfId="0" applyNumberFormat="1" applyFont="1" applyBorder="1" applyAlignment="1" applyProtection="1">
      <alignment horizontal="left"/>
      <protection locked="0" hidden="1"/>
    </xf>
    <xf numFmtId="10" fontId="5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7" fillId="3" borderId="25" xfId="0" applyNumberFormat="1" applyFont="1" applyFill="1" applyBorder="1" applyProtection="1"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39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3629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40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153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41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572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40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4486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rquivo%20Base/CB_DOHDU_SPO_LOTE6_AGR_SETENTRIONAL_JUN_RV14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SETENTRIONAL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 E CM30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JUNHO"/>
      <sheetName val="E-FISCO"/>
      <sheetName val="EQUIP - SICRO (COM DESON)"/>
      <sheetName val="MO - SICRO (COM DESON)"/>
      <sheetName val="MAT - SICRO (COM DESON)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NAS REGIÕES AGRESTE, MATA SUL, MATA NORTE E REGIÃO METROPOLITANA DO ESTADO DE PERNAMBUCO</v>
          </cell>
        </row>
        <row r="5">
          <cell r="C5" t="str">
            <v>DIVERSOS MUNICÍPIOS</v>
          </cell>
        </row>
      </sheetData>
      <sheetData sheetId="1" refreshError="1"/>
      <sheetData sheetId="2" refreshError="1"/>
      <sheetData sheetId="3">
        <row r="1">
          <cell r="A1" t="str">
            <v>DADOS</v>
          </cell>
        </row>
      </sheetData>
      <sheetData sheetId="4">
        <row r="22">
          <cell r="B22" t="str">
            <v>LOTE 06 - AGRESTE SETENTRIONAL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27">
          <cell r="D27">
            <v>0.1142</v>
          </cell>
        </row>
      </sheetData>
      <sheetData sheetId="23">
        <row r="27">
          <cell r="D27">
            <v>0.15740000000000001</v>
          </cell>
        </row>
      </sheetData>
      <sheetData sheetId="24">
        <row r="27">
          <cell r="D27">
            <v>0.2069</v>
          </cell>
        </row>
      </sheetData>
      <sheetData sheetId="25">
        <row r="27">
          <cell r="D27">
            <v>0.25509999999999999</v>
          </cell>
        </row>
      </sheetData>
      <sheetData sheetId="26">
        <row r="27">
          <cell r="D27">
            <v>0.14380000000000001</v>
          </cell>
        </row>
      </sheetData>
      <sheetData sheetId="27">
        <row r="27">
          <cell r="D27">
            <v>0.1895</v>
          </cell>
        </row>
      </sheetData>
      <sheetData sheetId="28">
        <row r="27">
          <cell r="D27">
            <v>0.13969999999999999</v>
          </cell>
        </row>
      </sheetData>
      <sheetData sheetId="29">
        <row r="27">
          <cell r="D27">
            <v>0.184</v>
          </cell>
        </row>
      </sheetData>
      <sheetData sheetId="30">
        <row r="3">
          <cell r="A3" t="str">
            <v>CPU 001</v>
          </cell>
        </row>
      </sheetData>
      <sheetData sheetId="31">
        <row r="1">
          <cell r="A1" t="str">
            <v>CÓDIGO</v>
          </cell>
        </row>
      </sheetData>
      <sheetData sheetId="32">
        <row r="1">
          <cell r="A1" t="str">
            <v>SINAPI</v>
          </cell>
        </row>
      </sheetData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3"/>
  <sheetViews>
    <sheetView showGridLines="0" view="pageBreakPreview" topLeftCell="A13" zoomScale="75" zoomScaleNormal="85" zoomScaleSheetLayoutView="75" workbookViewId="0">
      <selection activeCell="A52" sqref="A5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5.75" thickBot="1" x14ac:dyDescent="0.3">
      <c r="B8" s="13" t="str">
        <f>[1]ORÇAMENTO!B22</f>
        <v>LOTE 06 - AGRESTE SETENTRIONAL</v>
      </c>
      <c r="C8" s="14"/>
      <c r="D8" s="14"/>
    </row>
    <row r="9" spans="1:13" x14ac:dyDescent="0.25">
      <c r="A9" s="15"/>
      <c r="B9" s="16" t="s">
        <v>2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88"/>
      <c r="D14" s="89"/>
      <c r="E14" s="19"/>
      <c r="F14" s="19"/>
      <c r="M14" s="1" t="s">
        <v>6</v>
      </c>
    </row>
    <row r="15" spans="1:13" ht="26.25" thickBot="1" x14ac:dyDescent="0.3">
      <c r="A15" s="15"/>
      <c r="B15" s="32" t="s">
        <v>7</v>
      </c>
      <c r="C15" s="90"/>
      <c r="D15" s="91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20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20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</row>
    <row r="19" spans="1:20" x14ac:dyDescent="0.25">
      <c r="A19" s="15"/>
      <c r="B19" s="42" t="s">
        <v>14</v>
      </c>
      <c r="C19" s="43" t="s">
        <v>15</v>
      </c>
      <c r="D19" s="92"/>
      <c r="E19" s="19"/>
      <c r="F19" s="19"/>
    </row>
    <row r="20" spans="1:20" x14ac:dyDescent="0.25">
      <c r="A20" s="15"/>
      <c r="B20" s="42" t="s">
        <v>16</v>
      </c>
      <c r="C20" s="43" t="s">
        <v>17</v>
      </c>
      <c r="D20" s="92"/>
      <c r="E20" s="19"/>
      <c r="F20" s="19"/>
    </row>
    <row r="21" spans="1:20" x14ac:dyDescent="0.25">
      <c r="A21" s="15"/>
      <c r="B21" s="42" t="s">
        <v>18</v>
      </c>
      <c r="C21" s="43" t="s">
        <v>19</v>
      </c>
      <c r="D21" s="92"/>
      <c r="E21" s="19"/>
      <c r="F21" s="19"/>
    </row>
    <row r="22" spans="1:20" x14ac:dyDescent="0.25">
      <c r="A22" s="15"/>
      <c r="B22" s="42" t="s">
        <v>20</v>
      </c>
      <c r="C22" s="43" t="s">
        <v>21</v>
      </c>
      <c r="D22" s="92"/>
      <c r="E22" s="19"/>
      <c r="F22" s="19"/>
    </row>
    <row r="23" spans="1:20" x14ac:dyDescent="0.25">
      <c r="A23" s="15"/>
      <c r="B23" s="42" t="s">
        <v>22</v>
      </c>
      <c r="C23" s="43" t="s">
        <v>23</v>
      </c>
      <c r="D23" s="92"/>
      <c r="E23" s="19"/>
      <c r="F23" s="19"/>
    </row>
    <row r="24" spans="1:20" x14ac:dyDescent="0.25">
      <c r="A24" s="15"/>
      <c r="B24" s="42" t="s">
        <v>24</v>
      </c>
      <c r="C24" s="43" t="s">
        <v>25</v>
      </c>
      <c r="D24" s="92"/>
      <c r="E24" s="19"/>
      <c r="F24" s="19"/>
    </row>
    <row r="25" spans="1:20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</row>
    <row r="26" spans="1:20" ht="25.5" x14ac:dyDescent="0.25">
      <c r="A26" s="15"/>
      <c r="B26" s="42" t="s">
        <v>28</v>
      </c>
      <c r="C26" s="43" t="s">
        <v>29</v>
      </c>
      <c r="D26" s="92"/>
      <c r="E26" s="19"/>
      <c r="F26" s="19"/>
    </row>
    <row r="27" spans="1:20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</row>
    <row r="28" spans="1:20" ht="15.75" thickBot="1" x14ac:dyDescent="0.3">
      <c r="A28" s="15"/>
      <c r="B28" s="15"/>
      <c r="C28" s="19"/>
      <c r="D28" s="35"/>
      <c r="E28" s="19"/>
      <c r="F28" s="19"/>
    </row>
    <row r="29" spans="1:20" x14ac:dyDescent="0.25">
      <c r="A29" s="15"/>
      <c r="B29" s="48"/>
      <c r="C29" s="49"/>
      <c r="D29" s="50"/>
      <c r="E29" s="19"/>
      <c r="F29" s="19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</row>
    <row r="30" spans="1:20" x14ac:dyDescent="0.25">
      <c r="A30" s="15"/>
      <c r="B30" s="52"/>
      <c r="C30" s="53"/>
      <c r="D30" s="54"/>
      <c r="E30" s="19"/>
      <c r="F30" s="19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</row>
    <row r="31" spans="1:20" ht="15.75" thickBot="1" x14ac:dyDescent="0.3">
      <c r="A31" s="15"/>
      <c r="B31" s="55"/>
      <c r="C31" s="56"/>
      <c r="D31" s="57"/>
      <c r="E31" s="19"/>
      <c r="F31" s="19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</row>
    <row r="32" spans="1:20" ht="15.75" thickBot="1" x14ac:dyDescent="0.3">
      <c r="A32" s="15"/>
      <c r="B32" s="15"/>
      <c r="C32" s="19"/>
      <c r="D32" s="35"/>
      <c r="E32" s="19"/>
      <c r="F32" s="19"/>
    </row>
    <row r="33" spans="1:6" x14ac:dyDescent="0.25">
      <c r="A33" s="15"/>
      <c r="B33" s="58" t="s">
        <v>31</v>
      </c>
      <c r="C33" s="17"/>
      <c r="D33" s="18"/>
      <c r="E33" s="19"/>
      <c r="F33" s="19"/>
    </row>
    <row r="34" spans="1:6" x14ac:dyDescent="0.25">
      <c r="A34" s="15"/>
      <c r="B34" s="20"/>
      <c r="C34" s="21"/>
      <c r="D34" s="22"/>
      <c r="E34" s="19"/>
      <c r="F34" s="19"/>
    </row>
    <row r="35" spans="1:6" ht="15.75" thickBot="1" x14ac:dyDescent="0.3">
      <c r="A35" s="15"/>
      <c r="B35" s="23"/>
      <c r="C35" s="24"/>
      <c r="D35" s="25"/>
      <c r="E35" s="19"/>
      <c r="F35" s="19"/>
    </row>
    <row r="36" spans="1:6" ht="15.75" thickBot="1" x14ac:dyDescent="0.3">
      <c r="A36" s="15"/>
      <c r="B36" s="15"/>
      <c r="C36" s="19"/>
      <c r="D36" s="35"/>
      <c r="E36" s="19"/>
      <c r="F36" s="19"/>
    </row>
    <row r="37" spans="1:6" x14ac:dyDescent="0.25">
      <c r="A37" s="15"/>
      <c r="B37" s="58" t="s">
        <v>32</v>
      </c>
      <c r="C37" s="17"/>
      <c r="D37" s="18"/>
      <c r="E37" s="19"/>
      <c r="F37" s="19"/>
    </row>
    <row r="38" spans="1:6" x14ac:dyDescent="0.25">
      <c r="A38" s="15"/>
      <c r="B38" s="20"/>
      <c r="C38" s="21"/>
      <c r="D38" s="22"/>
      <c r="E38" s="19"/>
      <c r="F38" s="19"/>
    </row>
    <row r="39" spans="1:6" ht="15.75" thickBot="1" x14ac:dyDescent="0.3">
      <c r="A39" s="15"/>
      <c r="B39" s="23"/>
      <c r="C39" s="24"/>
      <c r="D39" s="25"/>
      <c r="E39" s="19"/>
      <c r="F39" s="19"/>
    </row>
    <row r="40" spans="1:6" x14ac:dyDescent="0.25">
      <c r="A40" s="15"/>
      <c r="B40" s="15"/>
      <c r="C40" s="19"/>
      <c r="D40" s="35"/>
      <c r="E40" s="19"/>
      <c r="F40" s="19"/>
    </row>
    <row r="41" spans="1:6" x14ac:dyDescent="0.25">
      <c r="A41" s="15"/>
      <c r="B41" s="15"/>
      <c r="C41" s="19"/>
      <c r="D41" s="35"/>
      <c r="E41" s="19"/>
      <c r="F41" s="19"/>
    </row>
    <row r="42" spans="1:6" x14ac:dyDescent="0.25">
      <c r="A42" s="15"/>
      <c r="B42" s="15"/>
      <c r="C42" s="19"/>
      <c r="D42" s="35"/>
      <c r="E42" s="19"/>
      <c r="F42" s="19"/>
    </row>
    <row r="43" spans="1:6" x14ac:dyDescent="0.25">
      <c r="A43" s="15"/>
      <c r="B43" s="15"/>
      <c r="C43" s="19"/>
      <c r="D43" s="35"/>
      <c r="E43" s="19"/>
      <c r="F43" s="19"/>
    </row>
    <row r="44" spans="1:6" x14ac:dyDescent="0.25">
      <c r="A44" s="15"/>
      <c r="B44" s="15"/>
      <c r="C44" s="19"/>
      <c r="D44" s="35"/>
      <c r="E44" s="19"/>
      <c r="F44" s="19"/>
    </row>
    <row r="45" spans="1:6" x14ac:dyDescent="0.25">
      <c r="A45" s="15"/>
      <c r="B45" s="15"/>
      <c r="C45" s="19"/>
      <c r="D45" s="35"/>
      <c r="E45" s="19"/>
      <c r="F45" s="19"/>
    </row>
    <row r="46" spans="1:6" x14ac:dyDescent="0.25">
      <c r="A46" s="15"/>
      <c r="B46" s="15"/>
      <c r="C46" s="19"/>
      <c r="D46" s="35"/>
      <c r="E46" s="19"/>
      <c r="F46" s="19"/>
    </row>
    <row r="47" spans="1:6" x14ac:dyDescent="0.25">
      <c r="A47" s="15"/>
      <c r="B47" s="15"/>
      <c r="C47" s="19"/>
      <c r="D47" s="35"/>
      <c r="E47" s="19"/>
      <c r="F47" s="19"/>
    </row>
    <row r="48" spans="1:6" x14ac:dyDescent="0.25">
      <c r="A48" s="15"/>
      <c r="B48" s="15"/>
      <c r="C48" s="19"/>
      <c r="D48" s="35"/>
      <c r="E48" s="59"/>
      <c r="F48" s="19"/>
    </row>
    <row r="49" spans="1:6" x14ac:dyDescent="0.25">
      <c r="A49" s="60" t="s">
        <v>33</v>
      </c>
      <c r="B49" s="60"/>
      <c r="C49" s="60"/>
      <c r="D49" s="60"/>
      <c r="E49" s="19"/>
      <c r="F49" s="19"/>
    </row>
    <row r="50" spans="1:6" x14ac:dyDescent="0.25">
      <c r="A50" s="61" t="s">
        <v>34</v>
      </c>
      <c r="B50" s="62"/>
      <c r="C50" s="63" t="s">
        <v>35</v>
      </c>
      <c r="D50" s="95"/>
      <c r="E50" s="19"/>
      <c r="F50" s="19"/>
    </row>
    <row r="51" spans="1:6" x14ac:dyDescent="0.25">
      <c r="A51" s="64" t="s">
        <v>36</v>
      </c>
      <c r="B51" s="93"/>
      <c r="C51" s="63" t="s">
        <v>37</v>
      </c>
      <c r="D51" s="66" t="str">
        <f>[1]DADOS!$C$5</f>
        <v>DIVERSOS MUNICÍPIOS</v>
      </c>
      <c r="E51" s="19"/>
      <c r="F51" s="19"/>
    </row>
    <row r="52" spans="1:6" x14ac:dyDescent="0.25">
      <c r="A52" s="64" t="s">
        <v>38</v>
      </c>
      <c r="B52" s="94"/>
      <c r="C52" s="67"/>
      <c r="D52" s="67"/>
      <c r="E52" s="19"/>
      <c r="F52" s="19"/>
    </row>
    <row r="53" spans="1:6" x14ac:dyDescent="0.25">
      <c r="A53" s="64" t="s">
        <v>49</v>
      </c>
      <c r="B53" s="93"/>
      <c r="C53" s="67"/>
      <c r="D53" s="67"/>
      <c r="E53" s="19"/>
      <c r="F53" s="19"/>
    </row>
  </sheetData>
  <sheetProtection algorithmName="SHA-512" hashValue="YjXRSeRr78pDJluWZYA507Ym0oierzVgVj+4ssrZPJtLXaVQuzBNiJv/uwFGiOKs1E8Rhj/opQy40O/ZlNLGJA==" saltValue="v3GfqIOSsgOo+/O+fmwKzA==" spinCount="100000" sheet="1" objects="1" scenarios="1"/>
  <mergeCells count="15">
    <mergeCell ref="B37:D39"/>
    <mergeCell ref="A49:D49"/>
    <mergeCell ref="C52:D53"/>
    <mergeCell ref="C15:D15"/>
    <mergeCell ref="B17:D17"/>
    <mergeCell ref="B27:C27"/>
    <mergeCell ref="B29:D31"/>
    <mergeCell ref="I29:T31"/>
    <mergeCell ref="B33:D35"/>
    <mergeCell ref="B1:D5"/>
    <mergeCell ref="B7:D7"/>
    <mergeCell ref="B8:D8"/>
    <mergeCell ref="B9:D11"/>
    <mergeCell ref="C13:D13"/>
    <mergeCell ref="C14:D14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AA67"/>
  <sheetViews>
    <sheetView showGridLines="0" view="pageBreakPreview" topLeftCell="A28" zoomScale="75" zoomScaleNormal="80" zoomScaleSheetLayoutView="75" workbookViewId="0">
      <selection activeCell="C24" sqref="C24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5.75" thickBot="1" x14ac:dyDescent="0.3">
      <c r="B8" s="13" t="str">
        <f>[1]ORÇAMENTO!B22</f>
        <v>LOTE 06 - AGRESTE SETENTRIONAL</v>
      </c>
      <c r="C8" s="14"/>
      <c r="D8" s="14"/>
    </row>
    <row r="9" spans="1:13" x14ac:dyDescent="0.25">
      <c r="A9" s="15"/>
      <c r="B9" s="16" t="s">
        <v>40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36.75" customHeight="1" x14ac:dyDescent="0.25">
      <c r="A14" s="15"/>
      <c r="B14" s="31" t="s">
        <v>5</v>
      </c>
      <c r="C14" s="88"/>
      <c r="D14" s="89"/>
      <c r="E14" s="19"/>
      <c r="F14" s="19"/>
      <c r="M14" s="1" t="s">
        <v>6</v>
      </c>
    </row>
    <row r="15" spans="1:13" ht="33.75" customHeight="1" thickBot="1" x14ac:dyDescent="0.3">
      <c r="A15" s="15"/>
      <c r="B15" s="68" t="s">
        <v>7</v>
      </c>
      <c r="C15" s="96"/>
      <c r="D15" s="97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27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27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</row>
    <row r="19" spans="1:27" x14ac:dyDescent="0.25">
      <c r="A19" s="15"/>
      <c r="B19" s="42" t="s">
        <v>14</v>
      </c>
      <c r="C19" s="43" t="s">
        <v>15</v>
      </c>
      <c r="D19" s="92"/>
      <c r="E19" s="19"/>
      <c r="F19" s="19"/>
    </row>
    <row r="20" spans="1:27" x14ac:dyDescent="0.25">
      <c r="A20" s="15"/>
      <c r="B20" s="42" t="s">
        <v>16</v>
      </c>
      <c r="C20" s="43" t="s">
        <v>17</v>
      </c>
      <c r="D20" s="92"/>
      <c r="E20" s="19"/>
      <c r="F20" s="19"/>
    </row>
    <row r="21" spans="1:27" x14ac:dyDescent="0.25">
      <c r="A21" s="15"/>
      <c r="B21" s="42" t="s">
        <v>18</v>
      </c>
      <c r="C21" s="43" t="s">
        <v>19</v>
      </c>
      <c r="D21" s="92"/>
      <c r="E21" s="19"/>
      <c r="F21" s="19"/>
    </row>
    <row r="22" spans="1:27" x14ac:dyDescent="0.25">
      <c r="A22" s="15"/>
      <c r="B22" s="42" t="s">
        <v>20</v>
      </c>
      <c r="C22" s="43" t="s">
        <v>21</v>
      </c>
      <c r="D22" s="92"/>
      <c r="E22" s="19"/>
      <c r="F22" s="19"/>
    </row>
    <row r="23" spans="1:27" x14ac:dyDescent="0.25">
      <c r="A23" s="15"/>
      <c r="B23" s="42" t="s">
        <v>22</v>
      </c>
      <c r="C23" s="43" t="s">
        <v>23</v>
      </c>
      <c r="D23" s="92"/>
      <c r="E23" s="19"/>
      <c r="F23" s="19"/>
    </row>
    <row r="24" spans="1:27" x14ac:dyDescent="0.25">
      <c r="A24" s="15"/>
      <c r="B24" s="42" t="s">
        <v>24</v>
      </c>
      <c r="C24" s="43" t="s">
        <v>25</v>
      </c>
      <c r="D24" s="92"/>
      <c r="E24" s="19"/>
      <c r="F24" s="19"/>
    </row>
    <row r="25" spans="1:27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</row>
    <row r="26" spans="1:27" ht="25.5" x14ac:dyDescent="0.25">
      <c r="A26" s="15"/>
      <c r="B26" s="42" t="s">
        <v>28</v>
      </c>
      <c r="C26" s="43" t="s">
        <v>29</v>
      </c>
      <c r="D26" s="92"/>
      <c r="E26" s="19"/>
      <c r="F26" s="19"/>
    </row>
    <row r="27" spans="1:27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</row>
    <row r="28" spans="1:27" ht="15.75" thickBot="1" x14ac:dyDescent="0.3">
      <c r="A28" s="15"/>
      <c r="B28" s="15"/>
      <c r="C28" s="19"/>
      <c r="D28" s="35"/>
      <c r="E28" s="19"/>
      <c r="F28" s="19"/>
    </row>
    <row r="29" spans="1:27" x14ac:dyDescent="0.25">
      <c r="A29" s="15"/>
      <c r="B29" s="48" t="s">
        <v>41</v>
      </c>
      <c r="C29" s="49"/>
      <c r="D29" s="50"/>
      <c r="E29" s="19"/>
      <c r="F29" s="19"/>
    </row>
    <row r="30" spans="1:27" x14ac:dyDescent="0.25">
      <c r="A30" s="15"/>
      <c r="B30" s="52"/>
      <c r="C30" s="53"/>
      <c r="D30" s="54"/>
      <c r="E30" s="19"/>
      <c r="F30" s="1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</row>
    <row r="31" spans="1:27" ht="15.75" thickBot="1" x14ac:dyDescent="0.3">
      <c r="A31" s="15"/>
      <c r="B31" s="55"/>
      <c r="C31" s="56"/>
      <c r="D31" s="57"/>
      <c r="E31" s="19"/>
      <c r="F31" s="1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</row>
    <row r="32" spans="1:27" ht="15.75" thickBot="1" x14ac:dyDescent="0.3">
      <c r="A32" s="15"/>
      <c r="B32" s="15"/>
      <c r="C32" s="19"/>
      <c r="D32" s="35"/>
      <c r="E32" s="19"/>
      <c r="F32" s="1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</row>
    <row r="33" spans="1:27" x14ac:dyDescent="0.25">
      <c r="A33" s="15"/>
      <c r="B33" s="58" t="s">
        <v>31</v>
      </c>
      <c r="C33" s="17"/>
      <c r="D33" s="18"/>
      <c r="E33" s="19"/>
      <c r="F33" s="1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</row>
    <row r="34" spans="1:27" x14ac:dyDescent="0.25">
      <c r="A34" s="15"/>
      <c r="B34" s="20"/>
      <c r="C34" s="21"/>
      <c r="D34" s="22"/>
      <c r="E34" s="19"/>
      <c r="F34" s="1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</row>
    <row r="35" spans="1:27" ht="15.75" thickBot="1" x14ac:dyDescent="0.3">
      <c r="A35" s="15"/>
      <c r="B35" s="23"/>
      <c r="C35" s="24"/>
      <c r="D35" s="25"/>
      <c r="E35" s="19"/>
      <c r="F35" s="1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</row>
    <row r="36" spans="1:27" ht="15.75" thickBot="1" x14ac:dyDescent="0.3">
      <c r="A36" s="15"/>
      <c r="B36" s="15"/>
      <c r="C36" s="19"/>
      <c r="D36" s="35"/>
      <c r="E36" s="19"/>
      <c r="F36" s="1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</row>
    <row r="37" spans="1:27" x14ac:dyDescent="0.25">
      <c r="A37" s="15"/>
      <c r="B37" s="58" t="s">
        <v>32</v>
      </c>
      <c r="C37" s="17"/>
      <c r="D37" s="18"/>
      <c r="E37" s="19"/>
      <c r="F37" s="1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</row>
    <row r="38" spans="1:27" x14ac:dyDescent="0.25">
      <c r="A38" s="15"/>
      <c r="B38" s="20"/>
      <c r="C38" s="21"/>
      <c r="D38" s="22"/>
      <c r="E38" s="19"/>
      <c r="F38" s="1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</row>
    <row r="39" spans="1:27" ht="15.75" thickBot="1" x14ac:dyDescent="0.3">
      <c r="A39" s="15"/>
      <c r="B39" s="23"/>
      <c r="C39" s="24"/>
      <c r="D39" s="25"/>
      <c r="E39" s="19"/>
      <c r="F39" s="19"/>
    </row>
    <row r="40" spans="1:27" x14ac:dyDescent="0.25">
      <c r="A40" s="15"/>
      <c r="B40" s="15"/>
      <c r="C40" s="19"/>
      <c r="D40" s="35"/>
      <c r="E40" s="19"/>
      <c r="F40" s="19"/>
    </row>
    <row r="41" spans="1:27" x14ac:dyDescent="0.25">
      <c r="A41" s="15"/>
      <c r="B41" s="15"/>
      <c r="C41" s="19"/>
      <c r="D41" s="35"/>
      <c r="E41" s="19"/>
      <c r="F41" s="19"/>
    </row>
    <row r="42" spans="1:27" x14ac:dyDescent="0.25">
      <c r="A42" s="15"/>
      <c r="B42" s="15"/>
      <c r="C42" s="19"/>
      <c r="D42" s="35"/>
      <c r="E42" s="19"/>
      <c r="F42" s="19"/>
    </row>
    <row r="43" spans="1:27" x14ac:dyDescent="0.25">
      <c r="A43" s="15"/>
      <c r="B43" s="15"/>
      <c r="C43" s="19"/>
      <c r="D43" s="35"/>
      <c r="E43" s="19"/>
      <c r="F43" s="19"/>
    </row>
    <row r="44" spans="1:27" x14ac:dyDescent="0.25">
      <c r="A44" s="15"/>
      <c r="B44" s="15"/>
      <c r="C44" s="19"/>
      <c r="D44" s="35"/>
      <c r="E44" s="19"/>
      <c r="F44" s="19"/>
    </row>
    <row r="45" spans="1:27" ht="15.75" thickBot="1" x14ac:dyDescent="0.3">
      <c r="A45" s="15"/>
      <c r="B45" s="15"/>
      <c r="C45" s="19"/>
      <c r="D45" s="35"/>
      <c r="E45" s="19"/>
      <c r="F45" s="19"/>
    </row>
    <row r="46" spans="1:27" x14ac:dyDescent="0.25">
      <c r="A46" s="15"/>
      <c r="B46" s="70" t="s">
        <v>42</v>
      </c>
      <c r="C46" s="71"/>
      <c r="D46" s="72"/>
      <c r="E46" s="19"/>
      <c r="F46" s="19"/>
    </row>
    <row r="47" spans="1:27" x14ac:dyDescent="0.25">
      <c r="A47" s="15"/>
      <c r="B47" s="73"/>
      <c r="C47" s="74"/>
      <c r="D47" s="75"/>
      <c r="E47" s="19"/>
      <c r="F47" s="19"/>
    </row>
    <row r="48" spans="1:27" x14ac:dyDescent="0.25">
      <c r="A48" s="15"/>
      <c r="B48" s="73"/>
      <c r="C48" s="74"/>
      <c r="D48" s="75"/>
      <c r="E48" s="19"/>
      <c r="F48" s="19"/>
    </row>
    <row r="49" spans="1:6" x14ac:dyDescent="0.25">
      <c r="A49" s="15"/>
      <c r="B49" s="73"/>
      <c r="C49" s="74"/>
      <c r="D49" s="75"/>
      <c r="E49" s="19"/>
      <c r="F49" s="19"/>
    </row>
    <row r="50" spans="1:6" x14ac:dyDescent="0.25">
      <c r="A50" s="15"/>
      <c r="B50" s="73"/>
      <c r="C50" s="74"/>
      <c r="D50" s="75"/>
      <c r="E50" s="19"/>
      <c r="F50" s="19"/>
    </row>
    <row r="51" spans="1:6" x14ac:dyDescent="0.25">
      <c r="A51" s="15"/>
      <c r="B51" s="73"/>
      <c r="C51" s="74"/>
      <c r="D51" s="75"/>
      <c r="E51" s="19"/>
      <c r="F51" s="19"/>
    </row>
    <row r="52" spans="1:6" x14ac:dyDescent="0.25">
      <c r="A52" s="15"/>
      <c r="B52" s="73"/>
      <c r="C52" s="74"/>
      <c r="D52" s="75"/>
      <c r="E52" s="19"/>
      <c r="F52" s="19"/>
    </row>
    <row r="53" spans="1:6" x14ac:dyDescent="0.25">
      <c r="A53" s="15"/>
      <c r="B53" s="73"/>
      <c r="C53" s="74"/>
      <c r="D53" s="75"/>
      <c r="E53" s="19"/>
      <c r="F53" s="19"/>
    </row>
    <row r="54" spans="1:6" x14ac:dyDescent="0.25">
      <c r="A54" s="15"/>
      <c r="B54" s="73"/>
      <c r="C54" s="74"/>
      <c r="D54" s="75"/>
      <c r="E54" s="19"/>
      <c r="F54" s="19"/>
    </row>
    <row r="55" spans="1:6" x14ac:dyDescent="0.25">
      <c r="A55" s="15"/>
      <c r="B55" s="73"/>
      <c r="C55" s="74"/>
      <c r="D55" s="75"/>
      <c r="E55" s="19"/>
      <c r="F55" s="19"/>
    </row>
    <row r="56" spans="1:6" x14ac:dyDescent="0.25">
      <c r="A56" s="15"/>
      <c r="B56" s="73"/>
      <c r="C56" s="74"/>
      <c r="D56" s="75"/>
      <c r="E56" s="19"/>
      <c r="F56" s="19"/>
    </row>
    <row r="57" spans="1:6" ht="15.75" thickBot="1" x14ac:dyDescent="0.3">
      <c r="A57" s="15"/>
      <c r="B57" s="76"/>
      <c r="C57" s="77"/>
      <c r="D57" s="78"/>
      <c r="E57" s="19"/>
      <c r="F57" s="19"/>
    </row>
    <row r="58" spans="1:6" x14ac:dyDescent="0.25">
      <c r="A58" s="15"/>
      <c r="B58" s="15"/>
      <c r="C58" s="19"/>
      <c r="D58" s="35"/>
      <c r="E58" s="19"/>
      <c r="F58" s="19"/>
    </row>
    <row r="59" spans="1:6" x14ac:dyDescent="0.25">
      <c r="A59" s="15"/>
      <c r="B59" s="15"/>
      <c r="C59" s="19"/>
      <c r="D59" s="35"/>
      <c r="E59" s="19"/>
      <c r="F59" s="19"/>
    </row>
    <row r="60" spans="1:6" x14ac:dyDescent="0.25">
      <c r="A60" s="15"/>
      <c r="B60" s="15"/>
      <c r="C60" s="19"/>
      <c r="D60" s="35"/>
      <c r="E60" s="19"/>
      <c r="F60" s="19"/>
    </row>
    <row r="61" spans="1:6" x14ac:dyDescent="0.25">
      <c r="A61" s="15"/>
      <c r="B61" s="15"/>
      <c r="C61" s="19"/>
      <c r="D61" s="35"/>
      <c r="E61" s="59"/>
      <c r="F61" s="19"/>
    </row>
    <row r="62" spans="1:6" x14ac:dyDescent="0.25">
      <c r="A62" s="60" t="s">
        <v>33</v>
      </c>
      <c r="B62" s="60"/>
      <c r="C62" s="60"/>
      <c r="D62" s="60"/>
      <c r="E62" s="19"/>
      <c r="F62" s="19"/>
    </row>
    <row r="63" spans="1:6" x14ac:dyDescent="0.25">
      <c r="A63" s="61" t="s">
        <v>34</v>
      </c>
      <c r="B63" s="62"/>
      <c r="C63" s="63" t="s">
        <v>35</v>
      </c>
      <c r="D63" s="95"/>
      <c r="E63" s="19"/>
      <c r="F63" s="19"/>
    </row>
    <row r="64" spans="1:6" x14ac:dyDescent="0.25">
      <c r="A64" s="64" t="s">
        <v>36</v>
      </c>
      <c r="B64" s="93"/>
      <c r="C64" s="63" t="s">
        <v>37</v>
      </c>
      <c r="D64" s="66" t="str">
        <f>[1]DADOS!$C$5</f>
        <v>DIVERSOS MUNICÍPIOS</v>
      </c>
      <c r="E64" s="19"/>
      <c r="F64" s="19"/>
    </row>
    <row r="65" spans="1:6" x14ac:dyDescent="0.25">
      <c r="A65" s="64" t="s">
        <v>38</v>
      </c>
      <c r="B65" s="94"/>
      <c r="C65" s="67"/>
      <c r="D65" s="67"/>
      <c r="E65" s="19"/>
      <c r="F65" s="19"/>
    </row>
    <row r="66" spans="1:6" x14ac:dyDescent="0.25">
      <c r="A66" s="64" t="s">
        <v>49</v>
      </c>
      <c r="B66" s="93"/>
      <c r="C66" s="67"/>
      <c r="D66" s="67"/>
      <c r="E66" s="19"/>
      <c r="F66" s="19"/>
    </row>
    <row r="67" spans="1:6" x14ac:dyDescent="0.25">
      <c r="A67" s="64"/>
      <c r="B67" s="65"/>
      <c r="C67" s="67"/>
      <c r="D67" s="67"/>
      <c r="E67" s="19"/>
      <c r="F67" s="19"/>
    </row>
  </sheetData>
  <sheetProtection algorithmName="SHA-512" hashValue="a9niuNuoObcAsOl5r7Bbbgbx/J9MHIX3h6ziB533xA5BTGfs2I0n3En3X2iCupLLmJpxlANUdw7jlS7rFSOEww==" saltValue="RFPxElwsbiicHlyPbpAkzw==" spinCount="100000" sheet="1" objects="1" scenarios="1"/>
  <mergeCells count="16">
    <mergeCell ref="B46:D57"/>
    <mergeCell ref="A62:D62"/>
    <mergeCell ref="C65:D67"/>
    <mergeCell ref="C15:D15"/>
    <mergeCell ref="B17:D17"/>
    <mergeCell ref="B27:C27"/>
    <mergeCell ref="B29:D31"/>
    <mergeCell ref="L30:AA38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9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view="pageBreakPreview" topLeftCell="A28" zoomScale="75" zoomScaleNormal="85" zoomScaleSheetLayoutView="75" workbookViewId="0">
      <selection activeCell="B62" sqref="B6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5.75" thickBot="1" x14ac:dyDescent="0.3"/>
    <row r="9" spans="1:13" x14ac:dyDescent="0.25">
      <c r="A9" s="15"/>
      <c r="B9" s="16" t="s">
        <v>44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88"/>
      <c r="D14" s="89"/>
      <c r="E14" s="19"/>
      <c r="F14" s="19"/>
      <c r="M14" s="1" t="s">
        <v>6</v>
      </c>
    </row>
    <row r="15" spans="1:13" ht="26.25" thickBot="1" x14ac:dyDescent="0.3">
      <c r="A15" s="15"/>
      <c r="B15" s="32" t="s">
        <v>7</v>
      </c>
      <c r="C15" s="96"/>
      <c r="D15" s="97"/>
      <c r="E15" s="19"/>
      <c r="F15" s="19"/>
      <c r="M15" s="1" t="s">
        <v>4</v>
      </c>
    </row>
    <row r="16" spans="1:13" ht="15.75" thickBot="1" x14ac:dyDescent="0.3">
      <c r="A16" s="15"/>
      <c r="B16" s="33"/>
      <c r="C16" s="34"/>
      <c r="D16" s="35"/>
      <c r="E16" s="19"/>
      <c r="F16" s="19"/>
      <c r="M16" s="1" t="s">
        <v>8</v>
      </c>
    </row>
    <row r="17" spans="1:13" x14ac:dyDescent="0.25">
      <c r="A17" s="15"/>
      <c r="B17" s="36" t="s">
        <v>9</v>
      </c>
      <c r="C17" s="37"/>
      <c r="D17" s="38"/>
      <c r="E17" s="19"/>
      <c r="F17" s="19"/>
      <c r="M17" s="1" t="s">
        <v>10</v>
      </c>
    </row>
    <row r="18" spans="1:13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  <c r="M18" s="79"/>
    </row>
    <row r="19" spans="1:13" x14ac:dyDescent="0.25">
      <c r="A19" s="15"/>
      <c r="B19" s="42" t="s">
        <v>14</v>
      </c>
      <c r="C19" s="43" t="s">
        <v>15</v>
      </c>
      <c r="D19" s="92"/>
      <c r="E19" s="19"/>
      <c r="F19" s="19"/>
      <c r="M19" s="79"/>
    </row>
    <row r="20" spans="1:13" x14ac:dyDescent="0.25">
      <c r="A20" s="15"/>
      <c r="B20" s="42" t="s">
        <v>16</v>
      </c>
      <c r="C20" s="43" t="s">
        <v>17</v>
      </c>
      <c r="D20" s="92"/>
      <c r="E20" s="19"/>
      <c r="F20" s="19"/>
      <c r="M20" s="79"/>
    </row>
    <row r="21" spans="1:13" x14ac:dyDescent="0.25">
      <c r="A21" s="15"/>
      <c r="B21" s="42" t="s">
        <v>18</v>
      </c>
      <c r="C21" s="43" t="s">
        <v>19</v>
      </c>
      <c r="D21" s="92"/>
      <c r="E21" s="19"/>
      <c r="F21" s="19"/>
      <c r="M21" s="79"/>
    </row>
    <row r="22" spans="1:13" x14ac:dyDescent="0.25">
      <c r="A22" s="15"/>
      <c r="B22" s="42" t="s">
        <v>20</v>
      </c>
      <c r="C22" s="43" t="s">
        <v>21</v>
      </c>
      <c r="D22" s="92"/>
      <c r="E22" s="19"/>
      <c r="F22" s="19"/>
      <c r="M22" s="79"/>
    </row>
    <row r="23" spans="1:13" x14ac:dyDescent="0.25">
      <c r="A23" s="15"/>
      <c r="B23" s="42" t="s">
        <v>22</v>
      </c>
      <c r="C23" s="43" t="s">
        <v>23</v>
      </c>
      <c r="D23" s="92"/>
      <c r="E23" s="19"/>
      <c r="F23" s="19"/>
      <c r="M23" s="79"/>
    </row>
    <row r="24" spans="1:13" x14ac:dyDescent="0.25">
      <c r="A24" s="15"/>
      <c r="B24" s="42" t="s">
        <v>24</v>
      </c>
      <c r="C24" s="43" t="s">
        <v>25</v>
      </c>
      <c r="D24" s="92"/>
      <c r="E24" s="19"/>
      <c r="F24" s="19"/>
      <c r="M24" s="79"/>
    </row>
    <row r="25" spans="1:13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  <c r="M25" s="79"/>
    </row>
    <row r="26" spans="1:13" ht="25.5" x14ac:dyDescent="0.25">
      <c r="A26" s="15"/>
      <c r="B26" s="42" t="s">
        <v>28</v>
      </c>
      <c r="C26" s="43" t="s">
        <v>29</v>
      </c>
      <c r="D26" s="92"/>
      <c r="E26" s="19"/>
      <c r="F26" s="19"/>
      <c r="M26" s="79"/>
    </row>
    <row r="27" spans="1:13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  <c r="M27" s="79"/>
    </row>
    <row r="28" spans="1:13" ht="15.75" thickBot="1" x14ac:dyDescent="0.3">
      <c r="A28" s="15"/>
      <c r="B28" s="15"/>
      <c r="C28" s="19"/>
      <c r="D28" s="35"/>
      <c r="E28" s="19"/>
      <c r="F28" s="19"/>
      <c r="M28" s="79"/>
    </row>
    <row r="29" spans="1:13" x14ac:dyDescent="0.25">
      <c r="A29" s="15"/>
      <c r="B29" s="48" t="s">
        <v>41</v>
      </c>
      <c r="C29" s="49"/>
      <c r="D29" s="50"/>
      <c r="E29" s="19"/>
      <c r="F29" s="19"/>
      <c r="M29" s="79"/>
    </row>
    <row r="30" spans="1:13" x14ac:dyDescent="0.25">
      <c r="A30" s="15"/>
      <c r="B30" s="52"/>
      <c r="C30" s="53"/>
      <c r="D30" s="54"/>
      <c r="E30" s="19"/>
      <c r="F30" s="19"/>
      <c r="M30" s="79"/>
    </row>
    <row r="31" spans="1:13" ht="15.75" thickBot="1" x14ac:dyDescent="0.3">
      <c r="A31" s="15"/>
      <c r="B31" s="55"/>
      <c r="C31" s="56"/>
      <c r="D31" s="57"/>
      <c r="E31" s="19"/>
      <c r="F31" s="19"/>
      <c r="M31" s="79"/>
    </row>
    <row r="32" spans="1:13" ht="15.75" thickBot="1" x14ac:dyDescent="0.3">
      <c r="A32" s="15"/>
      <c r="B32" s="15"/>
      <c r="C32" s="19"/>
      <c r="D32" s="35"/>
      <c r="E32" s="19"/>
      <c r="F32" s="19"/>
      <c r="M32" s="79"/>
    </row>
    <row r="33" spans="1:13" x14ac:dyDescent="0.25">
      <c r="A33" s="15"/>
      <c r="B33" s="58" t="s">
        <v>31</v>
      </c>
      <c r="C33" s="17"/>
      <c r="D33" s="18"/>
      <c r="E33" s="19"/>
      <c r="F33" s="19"/>
      <c r="M33" s="79"/>
    </row>
    <row r="34" spans="1:13" x14ac:dyDescent="0.25">
      <c r="A34" s="15"/>
      <c r="B34" s="20"/>
      <c r="C34" s="21"/>
      <c r="D34" s="22"/>
      <c r="E34" s="19"/>
      <c r="F34" s="19"/>
      <c r="M34" s="79"/>
    </row>
    <row r="35" spans="1:13" ht="15.75" thickBot="1" x14ac:dyDescent="0.3">
      <c r="A35" s="15"/>
      <c r="B35" s="23"/>
      <c r="C35" s="24"/>
      <c r="D35" s="25"/>
      <c r="E35" s="19"/>
      <c r="F35" s="19"/>
      <c r="M35" s="79"/>
    </row>
    <row r="36" spans="1:13" ht="15.75" thickBot="1" x14ac:dyDescent="0.3">
      <c r="A36" s="15"/>
      <c r="B36" s="15"/>
      <c r="C36" s="19"/>
      <c r="D36" s="35"/>
      <c r="E36" s="19"/>
      <c r="F36" s="19"/>
      <c r="M36" s="79"/>
    </row>
    <row r="37" spans="1:13" x14ac:dyDescent="0.25">
      <c r="A37" s="15"/>
      <c r="B37" s="58" t="s">
        <v>32</v>
      </c>
      <c r="C37" s="17"/>
      <c r="D37" s="18"/>
      <c r="E37" s="19"/>
      <c r="F37" s="19"/>
      <c r="M37" s="79"/>
    </row>
    <row r="38" spans="1:13" x14ac:dyDescent="0.25">
      <c r="A38" s="15"/>
      <c r="B38" s="20"/>
      <c r="C38" s="21"/>
      <c r="D38" s="22"/>
      <c r="E38" s="19"/>
      <c r="F38" s="19"/>
      <c r="M38" s="79"/>
    </row>
    <row r="39" spans="1:13" ht="15.75" thickBot="1" x14ac:dyDescent="0.3">
      <c r="A39" s="15"/>
      <c r="B39" s="23"/>
      <c r="C39" s="24"/>
      <c r="D39" s="25"/>
      <c r="E39" s="19"/>
      <c r="F39" s="19"/>
      <c r="M39" s="79"/>
    </row>
    <row r="40" spans="1:13" x14ac:dyDescent="0.25">
      <c r="A40" s="15"/>
      <c r="B40" s="15"/>
      <c r="C40" s="19"/>
      <c r="D40" s="35"/>
      <c r="E40" s="19"/>
      <c r="F40" s="19"/>
      <c r="M40" s="79"/>
    </row>
    <row r="41" spans="1:13" x14ac:dyDescent="0.25">
      <c r="A41" s="15"/>
      <c r="B41" s="15"/>
      <c r="C41" s="19"/>
      <c r="D41" s="35"/>
      <c r="E41" s="19"/>
      <c r="F41" s="19"/>
      <c r="M41" s="79"/>
    </row>
    <row r="42" spans="1:13" x14ac:dyDescent="0.25">
      <c r="A42" s="15"/>
      <c r="B42" s="15"/>
      <c r="C42" s="19"/>
      <c r="D42" s="35"/>
      <c r="E42" s="19"/>
      <c r="F42" s="19"/>
      <c r="M42" s="79"/>
    </row>
    <row r="43" spans="1:13" x14ac:dyDescent="0.25">
      <c r="A43" s="15"/>
      <c r="B43" s="15"/>
      <c r="C43" s="19"/>
      <c r="D43" s="35"/>
      <c r="E43" s="19"/>
      <c r="F43" s="19"/>
      <c r="M43" s="79"/>
    </row>
    <row r="44" spans="1:13" x14ac:dyDescent="0.25">
      <c r="A44" s="15"/>
      <c r="B44" s="15"/>
      <c r="C44" s="19"/>
      <c r="D44" s="35"/>
      <c r="E44" s="19"/>
      <c r="F44" s="19"/>
      <c r="M44" s="79"/>
    </row>
    <row r="45" spans="1:13" x14ac:dyDescent="0.25">
      <c r="A45" s="15"/>
      <c r="B45" s="15"/>
      <c r="C45" s="19"/>
      <c r="D45" s="35"/>
      <c r="E45" s="19"/>
      <c r="F45" s="19"/>
    </row>
    <row r="46" spans="1:13" ht="15.75" thickBot="1" x14ac:dyDescent="0.3">
      <c r="A46" s="15"/>
      <c r="B46" s="15"/>
      <c r="C46" s="19"/>
      <c r="D46" s="35"/>
      <c r="E46" s="19"/>
      <c r="F46" s="19"/>
    </row>
    <row r="47" spans="1:13" ht="15" customHeight="1" x14ac:dyDescent="0.25">
      <c r="A47" s="15"/>
      <c r="B47" s="70" t="s">
        <v>45</v>
      </c>
      <c r="C47" s="80"/>
      <c r="D47" s="81"/>
      <c r="E47" s="19"/>
      <c r="F47" s="19"/>
    </row>
    <row r="48" spans="1:13" x14ac:dyDescent="0.25">
      <c r="A48" s="15"/>
      <c r="B48" s="82"/>
      <c r="C48" s="83"/>
      <c r="D48" s="84"/>
      <c r="E48" s="19"/>
      <c r="F48" s="19"/>
    </row>
    <row r="49" spans="1:6" x14ac:dyDescent="0.25">
      <c r="A49" s="15"/>
      <c r="B49" s="82"/>
      <c r="C49" s="83"/>
      <c r="D49" s="84"/>
      <c r="E49" s="19"/>
      <c r="F49" s="19"/>
    </row>
    <row r="50" spans="1:6" x14ac:dyDescent="0.25">
      <c r="A50" s="15"/>
      <c r="B50" s="82"/>
      <c r="C50" s="83"/>
      <c r="D50" s="84"/>
      <c r="E50" s="19"/>
      <c r="F50" s="19"/>
    </row>
    <row r="51" spans="1:6" x14ac:dyDescent="0.25">
      <c r="A51" s="15"/>
      <c r="B51" s="82"/>
      <c r="C51" s="83"/>
      <c r="D51" s="84"/>
      <c r="E51" s="19"/>
      <c r="F51" s="19"/>
    </row>
    <row r="52" spans="1:6" x14ac:dyDescent="0.25">
      <c r="A52" s="15"/>
      <c r="B52" s="82"/>
      <c r="C52" s="83"/>
      <c r="D52" s="84"/>
      <c r="E52" s="19"/>
      <c r="F52" s="19"/>
    </row>
    <row r="53" spans="1:6" x14ac:dyDescent="0.25">
      <c r="A53" s="15"/>
      <c r="B53" s="82"/>
      <c r="C53" s="83"/>
      <c r="D53" s="84"/>
      <c r="E53" s="19"/>
      <c r="F53" s="19"/>
    </row>
    <row r="54" spans="1:6" x14ac:dyDescent="0.25">
      <c r="A54" s="15"/>
      <c r="B54" s="82"/>
      <c r="C54" s="83"/>
      <c r="D54" s="84"/>
      <c r="E54" s="19"/>
      <c r="F54" s="19"/>
    </row>
    <row r="55" spans="1:6" x14ac:dyDescent="0.25">
      <c r="A55" s="15"/>
      <c r="B55" s="82"/>
      <c r="C55" s="83"/>
      <c r="D55" s="84"/>
      <c r="E55" s="19"/>
      <c r="F55" s="19"/>
    </row>
    <row r="56" spans="1:6" x14ac:dyDescent="0.25">
      <c r="A56" s="15"/>
      <c r="B56" s="82"/>
      <c r="C56" s="83"/>
      <c r="D56" s="84"/>
      <c r="E56" s="19"/>
      <c r="F56" s="19"/>
    </row>
    <row r="57" spans="1:6" x14ac:dyDescent="0.25">
      <c r="A57" s="15"/>
      <c r="B57" s="82"/>
      <c r="C57" s="83"/>
      <c r="D57" s="84"/>
      <c r="E57" s="19"/>
      <c r="F57" s="19"/>
    </row>
    <row r="58" spans="1:6" ht="15.75" thickBot="1" x14ac:dyDescent="0.3">
      <c r="A58" s="15"/>
      <c r="B58" s="85"/>
      <c r="C58" s="86"/>
      <c r="D58" s="87"/>
      <c r="E58" s="19"/>
      <c r="F58" s="19"/>
    </row>
    <row r="59" spans="1:6" x14ac:dyDescent="0.25">
      <c r="A59" s="15"/>
      <c r="B59" s="15"/>
      <c r="C59" s="19"/>
      <c r="D59" s="35"/>
      <c r="E59" s="59"/>
      <c r="F59" s="19"/>
    </row>
    <row r="60" spans="1:6" x14ac:dyDescent="0.25">
      <c r="A60" s="60" t="s">
        <v>33</v>
      </c>
      <c r="B60" s="60"/>
      <c r="C60" s="60"/>
      <c r="D60" s="60"/>
      <c r="E60" s="19"/>
      <c r="F60" s="19"/>
    </row>
    <row r="61" spans="1:6" x14ac:dyDescent="0.25">
      <c r="A61" s="61" t="s">
        <v>34</v>
      </c>
      <c r="B61" s="62"/>
      <c r="C61" s="63" t="s">
        <v>35</v>
      </c>
      <c r="D61" s="95"/>
      <c r="E61" s="19"/>
      <c r="F61" s="19"/>
    </row>
    <row r="62" spans="1:6" x14ac:dyDescent="0.25">
      <c r="A62" s="64" t="s">
        <v>36</v>
      </c>
      <c r="B62" s="93"/>
      <c r="C62" s="63" t="s">
        <v>37</v>
      </c>
      <c r="D62" s="66" t="str">
        <f>[1]DADOS!$C$5</f>
        <v>DIVERSOS MUNICÍPIOS</v>
      </c>
      <c r="E62" s="19"/>
      <c r="F62" s="19"/>
    </row>
    <row r="63" spans="1:6" x14ac:dyDescent="0.25">
      <c r="A63" s="64" t="s">
        <v>38</v>
      </c>
      <c r="B63" s="94"/>
      <c r="C63" s="67"/>
      <c r="D63" s="67"/>
      <c r="E63" s="19"/>
      <c r="F63" s="19"/>
    </row>
    <row r="64" spans="1:6" x14ac:dyDescent="0.25">
      <c r="A64" s="64" t="s">
        <v>49</v>
      </c>
      <c r="B64" s="93"/>
      <c r="C64" s="67"/>
      <c r="D64" s="67"/>
      <c r="E64" s="19"/>
      <c r="F64" s="19"/>
    </row>
    <row r="65" spans="1:6" x14ac:dyDescent="0.25">
      <c r="A65" s="64"/>
      <c r="B65" s="65"/>
      <c r="C65" s="67"/>
      <c r="D65" s="67"/>
      <c r="E65" s="19"/>
      <c r="F65" s="19"/>
    </row>
  </sheetData>
  <sheetProtection algorithmName="SHA-512" hashValue="WRz3mSEF6Azbm4wFeOEa889lJZij3J9SKH++q9R/mny9J2FhcEItycnrW2cuft6OFAWkBbaNYGEhs4lyGAJyOg==" saltValue="aWLjJXKXJ4bkD2bPNSzAWA==" spinCount="100000" sheet="1" objects="1" scenarios="1"/>
  <mergeCells count="14">
    <mergeCell ref="A60:D60"/>
    <mergeCell ref="C63:D65"/>
    <mergeCell ref="B17:D17"/>
    <mergeCell ref="B27:C27"/>
    <mergeCell ref="B29:D31"/>
    <mergeCell ref="B33:D35"/>
    <mergeCell ref="B37:D39"/>
    <mergeCell ref="B47:D58"/>
    <mergeCell ref="B1:D5"/>
    <mergeCell ref="B7:D7"/>
    <mergeCell ref="B9:D11"/>
    <mergeCell ref="C13:D13"/>
    <mergeCell ref="C14:D14"/>
    <mergeCell ref="C15:D15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4"/>
  <sheetViews>
    <sheetView showGridLines="0" tabSelected="1" view="pageBreakPreview" topLeftCell="A4" zoomScale="75" zoomScaleNormal="85" zoomScaleSheetLayoutView="75" workbookViewId="0">
      <selection activeCell="C23" sqref="C23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5.75" thickBot="1" x14ac:dyDescent="0.3">
      <c r="B8" s="13" t="str">
        <f>[1]ORÇAMENTO!B22</f>
        <v>LOTE 06 - AGRESTE SETENTRIONAL</v>
      </c>
      <c r="C8" s="14"/>
      <c r="D8" s="14"/>
    </row>
    <row r="9" spans="1:13" x14ac:dyDescent="0.25">
      <c r="A9" s="15"/>
      <c r="B9" s="16" t="s">
        <v>47</v>
      </c>
      <c r="C9" s="17"/>
      <c r="D9" s="18"/>
      <c r="E9" s="19"/>
      <c r="F9" s="19"/>
    </row>
    <row r="10" spans="1:13" x14ac:dyDescent="0.25">
      <c r="A10" s="15"/>
      <c r="B10" s="20"/>
      <c r="C10" s="21"/>
      <c r="D10" s="22"/>
      <c r="E10" s="19"/>
      <c r="F10" s="19"/>
    </row>
    <row r="11" spans="1:13" ht="15.75" thickBot="1" x14ac:dyDescent="0.3">
      <c r="A11" s="15"/>
      <c r="B11" s="23"/>
      <c r="C11" s="24"/>
      <c r="D11" s="25"/>
      <c r="E11" s="19"/>
      <c r="F11" s="19"/>
    </row>
    <row r="12" spans="1:13" ht="15.75" thickBot="1" x14ac:dyDescent="0.3">
      <c r="A12" s="15"/>
      <c r="B12" s="26"/>
      <c r="C12" s="26"/>
      <c r="D12" s="26"/>
      <c r="E12" s="19"/>
      <c r="F12" s="19"/>
    </row>
    <row r="13" spans="1:13" ht="30.95" customHeight="1" x14ac:dyDescent="0.25">
      <c r="A13" s="15"/>
      <c r="B13" s="27" t="s">
        <v>3</v>
      </c>
      <c r="C13" s="28" t="s">
        <v>48</v>
      </c>
      <c r="D13" s="29"/>
      <c r="E13" s="19"/>
      <c r="F13" s="19"/>
      <c r="M13" s="30" t="s">
        <v>3</v>
      </c>
    </row>
    <row r="14" spans="1:13" ht="25.5" x14ac:dyDescent="0.25">
      <c r="A14" s="15"/>
      <c r="B14" s="31" t="s">
        <v>5</v>
      </c>
      <c r="C14" s="88"/>
      <c r="D14" s="89"/>
      <c r="E14" s="19"/>
      <c r="F14" s="19"/>
      <c r="M14" s="1" t="s">
        <v>48</v>
      </c>
    </row>
    <row r="15" spans="1:13" ht="26.25" thickBot="1" x14ac:dyDescent="0.3">
      <c r="A15" s="15"/>
      <c r="B15" s="32" t="s">
        <v>7</v>
      </c>
      <c r="C15" s="90"/>
      <c r="D15" s="91"/>
      <c r="E15" s="19"/>
      <c r="F15" s="19"/>
    </row>
    <row r="16" spans="1:13" ht="15.75" thickBot="1" x14ac:dyDescent="0.3">
      <c r="A16" s="15"/>
      <c r="B16" s="33"/>
      <c r="C16" s="34"/>
      <c r="D16" s="35"/>
      <c r="E16" s="19"/>
      <c r="F16" s="19"/>
    </row>
    <row r="17" spans="1:13" x14ac:dyDescent="0.25">
      <c r="A17" s="15"/>
      <c r="B17" s="36" t="s">
        <v>9</v>
      </c>
      <c r="C17" s="37"/>
      <c r="D17" s="38"/>
      <c r="E17" s="19"/>
      <c r="F17" s="19"/>
    </row>
    <row r="18" spans="1:13" x14ac:dyDescent="0.25">
      <c r="A18" s="15"/>
      <c r="B18" s="39" t="s">
        <v>11</v>
      </c>
      <c r="C18" s="40" t="s">
        <v>12</v>
      </c>
      <c r="D18" s="41" t="s">
        <v>13</v>
      </c>
      <c r="E18" s="19"/>
      <c r="F18" s="19"/>
      <c r="M18" s="79"/>
    </row>
    <row r="19" spans="1:13" x14ac:dyDescent="0.25">
      <c r="A19" s="15"/>
      <c r="B19" s="42" t="s">
        <v>14</v>
      </c>
      <c r="C19" s="43" t="s">
        <v>15</v>
      </c>
      <c r="D19" s="92"/>
      <c r="E19" s="19"/>
      <c r="F19" s="19"/>
      <c r="M19" s="79"/>
    </row>
    <row r="20" spans="1:13" x14ac:dyDescent="0.25">
      <c r="A20" s="15"/>
      <c r="B20" s="42" t="s">
        <v>16</v>
      </c>
      <c r="C20" s="43" t="s">
        <v>17</v>
      </c>
      <c r="D20" s="92"/>
      <c r="E20" s="19"/>
      <c r="F20" s="19"/>
      <c r="M20" s="79"/>
    </row>
    <row r="21" spans="1:13" x14ac:dyDescent="0.25">
      <c r="A21" s="15"/>
      <c r="B21" s="42" t="s">
        <v>18</v>
      </c>
      <c r="C21" s="43" t="s">
        <v>19</v>
      </c>
      <c r="D21" s="92"/>
      <c r="E21" s="19"/>
      <c r="F21" s="19"/>
      <c r="M21" s="79"/>
    </row>
    <row r="22" spans="1:13" x14ac:dyDescent="0.25">
      <c r="A22" s="15"/>
      <c r="B22" s="42" t="s">
        <v>20</v>
      </c>
      <c r="C22" s="43" t="s">
        <v>21</v>
      </c>
      <c r="D22" s="92"/>
      <c r="E22" s="19"/>
      <c r="F22" s="19"/>
      <c r="M22" s="79"/>
    </row>
    <row r="23" spans="1:13" x14ac:dyDescent="0.25">
      <c r="A23" s="15"/>
      <c r="B23" s="42" t="s">
        <v>22</v>
      </c>
      <c r="C23" s="43" t="s">
        <v>23</v>
      </c>
      <c r="D23" s="92"/>
      <c r="E23" s="19"/>
      <c r="F23" s="19"/>
      <c r="M23" s="79"/>
    </row>
    <row r="24" spans="1:13" x14ac:dyDescent="0.25">
      <c r="A24" s="15"/>
      <c r="B24" s="42" t="s">
        <v>24</v>
      </c>
      <c r="C24" s="43" t="s">
        <v>25</v>
      </c>
      <c r="D24" s="92"/>
      <c r="E24" s="19"/>
      <c r="F24" s="19"/>
      <c r="M24" s="79"/>
    </row>
    <row r="25" spans="1:13" x14ac:dyDescent="0.25">
      <c r="A25" s="15"/>
      <c r="B25" s="42" t="s">
        <v>26</v>
      </c>
      <c r="C25" s="43" t="s">
        <v>27</v>
      </c>
      <c r="D25" s="44">
        <f>C15*C14</f>
        <v>0</v>
      </c>
      <c r="E25" s="19"/>
      <c r="F25" s="19"/>
      <c r="M25" s="79"/>
    </row>
    <row r="26" spans="1:13" ht="25.5" x14ac:dyDescent="0.25">
      <c r="A26" s="15"/>
      <c r="B26" s="42" t="s">
        <v>28</v>
      </c>
      <c r="C26" s="43" t="s">
        <v>29</v>
      </c>
      <c r="D26" s="92"/>
      <c r="E26" s="19"/>
      <c r="F26" s="19"/>
      <c r="M26" s="79"/>
    </row>
    <row r="27" spans="1:13" ht="15.75" thickBot="1" x14ac:dyDescent="0.3">
      <c r="A27" s="15"/>
      <c r="B27" s="45" t="s">
        <v>30</v>
      </c>
      <c r="C27" s="46"/>
      <c r="D27" s="47">
        <f>ROUND((((1+D19+D20+D21)*(1+D22)*(1+D23))/(1-D24-D25-D26))-1,4)</f>
        <v>0</v>
      </c>
      <c r="E27" s="19"/>
      <c r="F27" s="19"/>
      <c r="M27" s="79"/>
    </row>
    <row r="28" spans="1:13" ht="15.75" thickBot="1" x14ac:dyDescent="0.3">
      <c r="A28" s="15"/>
      <c r="B28" s="15"/>
      <c r="C28" s="19"/>
      <c r="D28" s="35"/>
      <c r="E28" s="19"/>
      <c r="F28" s="19"/>
      <c r="M28" s="79"/>
    </row>
    <row r="29" spans="1:13" x14ac:dyDescent="0.25">
      <c r="A29" s="15"/>
      <c r="B29" s="48"/>
      <c r="C29" s="49"/>
      <c r="D29" s="50"/>
      <c r="E29" s="19"/>
      <c r="F29" s="19"/>
      <c r="M29" s="79"/>
    </row>
    <row r="30" spans="1:13" x14ac:dyDescent="0.25">
      <c r="A30" s="15"/>
      <c r="B30" s="52"/>
      <c r="C30" s="53"/>
      <c r="D30" s="54"/>
      <c r="E30" s="19"/>
      <c r="F30" s="19"/>
      <c r="M30" s="79"/>
    </row>
    <row r="31" spans="1:13" ht="15.75" thickBot="1" x14ac:dyDescent="0.3">
      <c r="A31" s="15"/>
      <c r="B31" s="55"/>
      <c r="C31" s="56"/>
      <c r="D31" s="57"/>
      <c r="E31" s="19"/>
      <c r="F31" s="19"/>
      <c r="M31" s="79"/>
    </row>
    <row r="32" spans="1:13" ht="15.75" thickBot="1" x14ac:dyDescent="0.3">
      <c r="A32" s="15"/>
      <c r="B32" s="15"/>
      <c r="C32" s="19"/>
      <c r="D32" s="35"/>
      <c r="E32" s="19"/>
      <c r="F32" s="19"/>
      <c r="M32" s="79"/>
    </row>
    <row r="33" spans="1:13" x14ac:dyDescent="0.25">
      <c r="A33" s="15"/>
      <c r="B33" s="58" t="s">
        <v>31</v>
      </c>
      <c r="C33" s="17"/>
      <c r="D33" s="18"/>
      <c r="E33" s="19"/>
      <c r="F33" s="19"/>
      <c r="M33" s="79"/>
    </row>
    <row r="34" spans="1:13" x14ac:dyDescent="0.25">
      <c r="A34" s="15"/>
      <c r="B34" s="20"/>
      <c r="C34" s="21"/>
      <c r="D34" s="22"/>
      <c r="E34" s="19"/>
      <c r="F34" s="19"/>
      <c r="M34" s="79"/>
    </row>
    <row r="35" spans="1:13" ht="15.75" thickBot="1" x14ac:dyDescent="0.3">
      <c r="A35" s="15"/>
      <c r="B35" s="23"/>
      <c r="C35" s="24"/>
      <c r="D35" s="25"/>
      <c r="E35" s="19"/>
      <c r="F35" s="19"/>
      <c r="M35" s="79"/>
    </row>
    <row r="36" spans="1:13" ht="15.75" thickBot="1" x14ac:dyDescent="0.3">
      <c r="A36" s="15"/>
      <c r="B36" s="15"/>
      <c r="C36" s="19"/>
      <c r="D36" s="35"/>
      <c r="E36" s="19"/>
      <c r="F36" s="19"/>
      <c r="M36" s="79"/>
    </row>
    <row r="37" spans="1:13" x14ac:dyDescent="0.25">
      <c r="A37" s="15"/>
      <c r="B37" s="58" t="s">
        <v>32</v>
      </c>
      <c r="C37" s="17"/>
      <c r="D37" s="18"/>
      <c r="E37" s="19"/>
      <c r="F37" s="19"/>
      <c r="M37" s="79"/>
    </row>
    <row r="38" spans="1:13" x14ac:dyDescent="0.25">
      <c r="A38" s="15"/>
      <c r="B38" s="20"/>
      <c r="C38" s="21"/>
      <c r="D38" s="22"/>
      <c r="E38" s="19"/>
      <c r="F38" s="19"/>
      <c r="M38" s="79"/>
    </row>
    <row r="39" spans="1:13" ht="15.75" thickBot="1" x14ac:dyDescent="0.3">
      <c r="A39" s="15"/>
      <c r="B39" s="23"/>
      <c r="C39" s="24"/>
      <c r="D39" s="25"/>
      <c r="E39" s="19"/>
      <c r="F39" s="19"/>
      <c r="M39" s="79"/>
    </row>
    <row r="40" spans="1:13" x14ac:dyDescent="0.25">
      <c r="A40" s="15"/>
      <c r="B40" s="15"/>
      <c r="C40" s="19"/>
      <c r="D40" s="35"/>
      <c r="E40" s="19"/>
      <c r="F40" s="19"/>
      <c r="M40" s="79"/>
    </row>
    <row r="41" spans="1:13" x14ac:dyDescent="0.25">
      <c r="A41" s="15"/>
      <c r="B41" s="15"/>
      <c r="C41" s="19"/>
      <c r="D41" s="35"/>
      <c r="E41" s="19"/>
      <c r="F41" s="19"/>
      <c r="M41" s="79"/>
    </row>
    <row r="42" spans="1:13" x14ac:dyDescent="0.25">
      <c r="A42" s="15"/>
      <c r="B42" s="15"/>
      <c r="C42" s="19"/>
      <c r="D42" s="35"/>
      <c r="E42" s="19"/>
      <c r="F42" s="19"/>
      <c r="M42" s="79"/>
    </row>
    <row r="43" spans="1:13" x14ac:dyDescent="0.25">
      <c r="A43" s="15"/>
      <c r="B43" s="15"/>
      <c r="C43" s="19"/>
      <c r="D43" s="35"/>
      <c r="E43" s="19"/>
      <c r="F43" s="19"/>
      <c r="M43" s="79"/>
    </row>
    <row r="44" spans="1:13" x14ac:dyDescent="0.25">
      <c r="A44" s="15"/>
      <c r="B44" s="15"/>
      <c r="C44" s="19"/>
      <c r="D44" s="35"/>
      <c r="E44" s="19"/>
      <c r="F44" s="19"/>
      <c r="M44" s="79"/>
    </row>
    <row r="45" spans="1:13" x14ac:dyDescent="0.25">
      <c r="A45" s="15"/>
      <c r="B45" s="15"/>
      <c r="C45" s="19"/>
      <c r="D45" s="35"/>
      <c r="E45" s="19"/>
      <c r="F45" s="19"/>
    </row>
    <row r="46" spans="1:13" x14ac:dyDescent="0.25">
      <c r="A46" s="15"/>
      <c r="B46" s="15"/>
      <c r="C46" s="19"/>
      <c r="D46" s="35"/>
      <c r="E46" s="19"/>
      <c r="F46" s="19"/>
    </row>
    <row r="47" spans="1:13" x14ac:dyDescent="0.25">
      <c r="A47" s="15"/>
      <c r="B47" s="15"/>
      <c r="C47" s="19"/>
      <c r="D47" s="35"/>
      <c r="E47" s="19"/>
      <c r="F47" s="19"/>
    </row>
    <row r="48" spans="1:13" x14ac:dyDescent="0.25">
      <c r="A48" s="15"/>
      <c r="B48" s="15"/>
      <c r="C48" s="19"/>
      <c r="D48" s="35"/>
      <c r="E48" s="59"/>
      <c r="F48" s="19"/>
    </row>
    <row r="49" spans="1:6" x14ac:dyDescent="0.25">
      <c r="A49" s="60" t="s">
        <v>33</v>
      </c>
      <c r="B49" s="60"/>
      <c r="C49" s="60"/>
      <c r="D49" s="60"/>
      <c r="E49" s="19"/>
      <c r="F49" s="19"/>
    </row>
    <row r="50" spans="1:6" x14ac:dyDescent="0.25">
      <c r="A50" s="61" t="s">
        <v>34</v>
      </c>
      <c r="B50" s="62"/>
      <c r="C50" s="63" t="s">
        <v>35</v>
      </c>
      <c r="D50" s="95"/>
      <c r="E50" s="19"/>
      <c r="F50" s="19"/>
    </row>
    <row r="51" spans="1:6" x14ac:dyDescent="0.25">
      <c r="A51" s="64" t="s">
        <v>36</v>
      </c>
      <c r="B51" s="93"/>
      <c r="C51" s="63" t="s">
        <v>37</v>
      </c>
      <c r="D51" s="66" t="str">
        <f>[1]DADOS!$C$5</f>
        <v>DIVERSOS MUNICÍPIOS</v>
      </c>
      <c r="E51" s="19"/>
      <c r="F51" s="19"/>
    </row>
    <row r="52" spans="1:6" x14ac:dyDescent="0.25">
      <c r="A52" s="64" t="s">
        <v>38</v>
      </c>
      <c r="B52" s="94"/>
      <c r="C52" s="67"/>
      <c r="D52" s="67"/>
      <c r="E52" s="19"/>
      <c r="F52" s="19"/>
    </row>
    <row r="53" spans="1:6" x14ac:dyDescent="0.25">
      <c r="A53" s="64" t="s">
        <v>49</v>
      </c>
      <c r="B53" s="93"/>
      <c r="C53" s="67"/>
      <c r="D53" s="67"/>
      <c r="E53" s="19"/>
      <c r="F53" s="19"/>
    </row>
    <row r="54" spans="1:6" x14ac:dyDescent="0.25">
      <c r="A54" s="64"/>
      <c r="B54" s="65"/>
      <c r="C54" s="67"/>
      <c r="D54" s="67"/>
      <c r="E54" s="19"/>
      <c r="F54" s="19"/>
    </row>
  </sheetData>
  <sheetProtection algorithmName="SHA-512" hashValue="9EVbUhyMUgMWC0oiLXx2ZGFofwWJ6rWqEH2xrr5btWZcuPlSL+NcoL5mD63dTgipb0DW6i3SVYuwDS/R2Ad5Xw==" saltValue="W9kiZwF402irbIHllTML9g==" spinCount="100000" sheet="1" objects="1" scenarios="1"/>
  <mergeCells count="14">
    <mergeCell ref="A49:D49"/>
    <mergeCell ref="C52:D54"/>
    <mergeCell ref="C15:D15"/>
    <mergeCell ref="B17:D17"/>
    <mergeCell ref="B27:C27"/>
    <mergeCell ref="B29:D31"/>
    <mergeCell ref="B33:D35"/>
    <mergeCell ref="B37:D39"/>
    <mergeCell ref="B1:D5"/>
    <mergeCell ref="B7:D7"/>
    <mergeCell ref="B8:D8"/>
    <mergeCell ref="B9:D11"/>
    <mergeCell ref="C13:D13"/>
    <mergeCell ref="C14:D14"/>
  </mergeCells>
  <dataValidations count="1">
    <dataValidation type="list" allowBlank="1" showInputMessage="1" showErrorMessage="1" sqref="C13:D13">
      <formula1>$M$14:$M$17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59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dcterms:created xsi:type="dcterms:W3CDTF">2025-07-14T20:08:19Z</dcterms:created>
  <dcterms:modified xsi:type="dcterms:W3CDTF">2025-07-14T20:13:33Z</dcterms:modified>
</cp:coreProperties>
</file>