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EstaPastaDeTrabalho" defaultThemeVersion="166925"/>
  <mc:AlternateContent xmlns:mc="http://schemas.openxmlformats.org/markup-compatibility/2006">
    <mc:Choice Requires="x15">
      <x15ac:absPath xmlns:x15ac="http://schemas.microsoft.com/office/spreadsheetml/2010/11/ac" url="https://d.docs.live.net/c2ca4f5ff47b10ee/SEPE-PE - SECRETARIA DE PROJETOS ESTRATEGICOS/SEPE - ORÇAMENTOS/CRECHES/5º BLOCO/^NEntrega 03/1. Abreu/Orçamento/^NSaída/R01/MODELO LICITANTE - ok/"/>
    </mc:Choice>
  </mc:AlternateContent>
  <xr:revisionPtr revIDLastSave="4" documentId="13_ncr:1_{653A064B-4CCC-461C-AC37-F5294B64DCC8}" xr6:coauthVersionLast="47" xr6:coauthVersionMax="47" xr10:uidLastSave="{B3B5E7F0-4CE5-4A0F-B0C3-C1EBDAF7EFB9}"/>
  <bookViews>
    <workbookView xWindow="-108" yWindow="-108" windowWidth="23256" windowHeight="12456" activeTab="1" xr2:uid="{00000000-000D-0000-FFFF-FFFF00000000}"/>
  </bookViews>
  <sheets>
    <sheet name="Orçamento Sintético" sheetId="3" r:id="rId1"/>
    <sheet name="Cronograma FF" sheetId="5" r:id="rId2"/>
  </sheets>
  <externalReferences>
    <externalReference r:id="rId3"/>
  </externalReferences>
  <definedNames>
    <definedName name="\C">#REF!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1">{#N/A,#N/A,FALSE,"MO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1">{#N/A,#N/A,FALSE,"MO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1">{#N/A,#N/A,FALSE,"MO (2)"}</definedName>
    <definedName name="____eu2">{#N/A,#N/A,FALSE,"MO (2)"}</definedName>
    <definedName name="____Ext2">#REF!</definedName>
    <definedName name="____IRM1" localSheetId="1">{#N/A,#N/A,FALSE,"MO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1">{#N/A,#N/A,FALSE,"MO (2)"}</definedName>
    <definedName name="___eu2">{#N/A,#N/A,FALSE,"MO (2)"}</definedName>
    <definedName name="___Ext2">#REF!</definedName>
    <definedName name="___HCB5">#REF!</definedName>
    <definedName name="___IRM1" localSheetId="1">{#N/A,#N/A,FALSE,"MO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1">{#N/A,#N/A,FALSE,"MO (2)"}</definedName>
    <definedName name="__eu2">{#N/A,#N/A,FALSE,"MO (2)"}</definedName>
    <definedName name="__Ext2">#REF!</definedName>
    <definedName name="__Fev1">#REF!</definedName>
    <definedName name="__HCB5">#REF!</definedName>
    <definedName name="__IRM1" localSheetId="1">{#N/A,#N/A,FALSE,"MO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1">{#N/A,#N/A,FALSE,"MO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1">{#N/A,#N/A,FALSE,"MO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IF(ISNUMBER(#REF!),#REF!&amp;"-"&amp;INDEX(eventos,#REF!,2),"")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1">{#N/A,#N/A,FALSE,"Cronograma";#N/A,#N/A,FALSE,"Cronogr.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#REF!</definedName>
    <definedName name="ANA">#REF!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1">'Cronograma FF'!$A$1:$J$64</definedName>
    <definedName name="_xlnm.Print_Area" localSheetId="0">'Orçamento Sintético'!$A$1:$K$1069</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#REF!</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1">{#N/A,#N/A,FALSE,"MO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#REF!</definedName>
    <definedName name="Aut_original2">#REF!</definedName>
    <definedName name="Aut_r2">#REF!</definedName>
    <definedName name="Aut_resumo">#REF!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1">{#N/A,#N/A,FALSE,"MO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1">{#N/A,#N/A,FALSE,"Cronograma";#N/A,#N/A,FALSE,"Cronogr. 2"}</definedName>
    <definedName name="bosta">{#N/A,#N/A,FALSE,"Cronograma";#N/A,#N/A,FALSE,"Cronogr. 2"}</definedName>
    <definedName name="BRIOPA">#REF!</definedName>
    <definedName name="BRITAGEM" localSheetId="1">{#N/A,#N/A,FALSE,"GERAL";#N/A,#N/A,FALSE,"012-96";#N/A,#N/A,FALSE,"018-96";#N/A,#N/A,FALSE,"027-96";#N/A,#N/A,FALSE,"059-96";#N/A,#N/A,FALSE,"076-96";#N/A,#N/A,FALSE,"019-97";#N/A,#N/A,FALSE,"021-97";#N/A,#N/A,FALSE,"022-97";#N/A,#N/A,FALSE,"028-97"}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1"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#REF!</definedName>
    <definedName name="CANETA">#REF!</definedName>
    <definedName name="CANTEIRO_DE_OBRAS">#REF!</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1">{#N/A,#N/A,FALSE,"Cronograma";#N/A,#N/A,FALSE,"Cronogr.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#REF!</definedName>
    <definedName name="creaPLE">#REF!</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#REF!</definedName>
    <definedName name="Cronograma.MesesQuadro" localSheetId="1">COUNTA(OFFSET([0]!cronograma,0,0,,1))*4</definedName>
    <definedName name="Cronograma.MesesQuadro">COUNTA(OFFSET([0]!cronograma,0,0,,1))*4</definedName>
    <definedName name="Cronograma.NumPeríodos" localSheetId="1">MAX(cronograma.períodos)</definedName>
    <definedName name="Cronograma.NumPeríodos">MAX(cronograma.períodos)</definedName>
    <definedName name="cronograma.períodos">OFFSET(#REF!,1,0):OFFSET(#REF!,-1,0)</definedName>
    <definedName name="CronoPrev">OFFSET(#REF!,1,0):OFFSET(#REF!,-1,0)</definedName>
    <definedName name="Croquiiii">#REF!</definedName>
    <definedName name="Croquiiii_38">#REF!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#REF!</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IF(#REF!="","",VALUE(LEFT(#REF!,(FIND("-",#REF!,1))-1)))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#REF!</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OFFSET(#REF!,1,0):OFFSET(#REF!,-1,0)</definedName>
    <definedName name="Detalhamento.Imprimir">#REF!:OFFSET(#REF!,0,MAX(TRUNC(numFrentes/6,0)+IF(MOD(numFrentes,6)&lt;&gt;0,1,0),1)*6)</definedName>
    <definedName name="Detalhamento.OpçãoServiços">#REF!</definedName>
    <definedName name="Detalhamento.OpçõesExibição">#REF!</definedName>
    <definedName name="Detalhamento.OpçõesServiços">#REF!</definedName>
    <definedName name="DEZA">#REF!</definedName>
    <definedName name="Df">#REF!</definedName>
    <definedName name="DFADEXA">#REF!</definedName>
    <definedName name="dfdf" localSheetId="1">{#N/A,#N/A,FALSE,"MO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#REF!</definedName>
    <definedName name="DGA">#REF!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#REF!,#REF!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#REF!</definedName>
    <definedName name="dxi">#REF!</definedName>
    <definedName name="DY">#REF!</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1">{#N/A,#N/A,FALSE,"GERAL";#N/A,#N/A,FALSE,"012-96";#N/A,#N/A,FALSE,"018-96";#N/A,#N/A,FALSE,"027-96";#N/A,#N/A,FALSE,"059-96";#N/A,#N/A,FALSE,"076-96";#N/A,#N/A,FALSE,"019-97";#N/A,#N/A,FALSE,"021-97";#N/A,#N/A,FALSE,"022-97";#N/A,#N/A,FALSE,"028-97"}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#REF!</definedName>
    <definedName name="ESTRUCONC">#REF!</definedName>
    <definedName name="Estrutura">#REF!</definedName>
    <definedName name="ESXT2">#REF!</definedName>
    <definedName name="ETRVRTBRBTRT">#REF!</definedName>
    <definedName name="ett">#REF!</definedName>
    <definedName name="eu" localSheetId="1">{#N/A,#N/A,FALSE,"MO (2)"}</definedName>
    <definedName name="eu">{#N/A,#N/A,FALSE,"MO (2)"}</definedName>
    <definedName name="EVDCXFDBVGRVF">#REF!</definedName>
    <definedName name="Eventograma_e_Quantitativos.Imprimir">#REF!:OFFSET(#REF!,0,MAX(TRUNC(numFrentes/6,0)+IF(MOD(numFrentes,6)&lt;&gt;0,1,0),1)*6)</definedName>
    <definedName name="eventos">OFFSET(#REF!,1,0):OFFSET(#REF!,-1,0)</definedName>
    <definedName name="EventosVariaveis">OFFSET(#REF!,1,0):OFFSET(#REF!,-1,0)</definedName>
    <definedName name="ewt">#REF!</definedName>
    <definedName name="ex">#REF!</definedName>
    <definedName name="EXA">#REF!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#REF!</definedName>
    <definedName name="FatSextaOut">#REF!</definedName>
    <definedName name="FATURAS2002">#REF!</definedName>
    <definedName name="FATURAS20022">#REF!</definedName>
    <definedName name="fc1a">#REF!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1">{#N/A,#N/A,FALSE,"MO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1">{#N/A,#N/A,FALSE,"MO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1">{#N/A,#N/A,FALSE,"MO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1">{#N/A,#N/A,FALSE,"GERAL";#N/A,#N/A,FALSE,"012-96";#N/A,#N/A,FALSE,"018-96";#N/A,#N/A,FALSE,"027-96";#N/A,#N/A,FALSE,"059-96";#N/A,#N/A,FALSE,"076-96";#N/A,#N/A,FALSE,"019-97";#N/A,#N/A,FALSE,"021-97";#N/A,#N/A,FALSE,"022-97";#N/A,#N/A,FALSE,"028-97"}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1">{#N/A,#N/A,FALSE,"GERAL";#N/A,#N/A,FALSE,"012-96";#N/A,#N/A,FALSE,"018-96";#N/A,#N/A,FALSE,"027-96";#N/A,#N/A,FALSE,"059-96";#N/A,#N/A,FALSE,"076-96";#N/A,#N/A,FALSE,"019-97";#N/A,#N/A,FALSE,"021-97";#N/A,#N/A,FALSE,"022-97";#N/A,#N/A,FALSE,"028-97"}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#REF!,#REF!,#REF!,#REF!,#REF!,#REF!,#REF!,#REF!,#REF!,#REF!,#REF!,#REF!,#REF!,#REF!,#REF!,#REF!,#REF!,#REF!,#REF!,#REF!</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#REF!</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#REF!</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#REF!</definedName>
    <definedName name="GUSMAO">#REF!</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1">{"'Plan1'!$A$8:$F$68","'Plan1'!$A$8:$F$68"}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OFFSET(#REF!,1,0):OFFSET(#REF!,-1,0)</definedName>
    <definedName name="Import.Município">#REF!</definedName>
    <definedName name="Import.numEventos">OFFSET(#REF!,1,0):OFFSET(#REF!,-1,0)</definedName>
    <definedName name="import.ple">OFFSET(#REF!,1,0):OFFSET(#REF!,-1,0)</definedName>
    <definedName name="Import.PLQ">OFFSET(#REF!,1,0):OFFSET(#REF!,-1,0)</definedName>
    <definedName name="Import.PreçoTotal">OFFSET(#REF!,1,0):OFFSET(#REF!,-1,0)</definedName>
    <definedName name="Import.RegimeExecução">OFFSET(#REF!,0,-1)</definedName>
    <definedName name="Import.Unidade">OFFSET(#REF!,1,0):OFFSET(#REF!,-1,0)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#REF!</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2">#REF!</definedName>
    <definedName name="item1_3">#REF!</definedName>
    <definedName name="item1_4">#REF!</definedName>
    <definedName name="item1_5">#REF!</definedName>
    <definedName name="item1_6">#REF!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2">#REF!</definedName>
    <definedName name="item10_4">#REF!</definedName>
    <definedName name="item10_5">#REF!</definedName>
    <definedName name="item10_6">#REF!</definedName>
    <definedName name="item10_7">#REF!</definedName>
    <definedName name="item10_8">#REF!</definedName>
    <definedName name="item10_9">#REF!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3">#REF!</definedName>
    <definedName name="item11_4">#REF!</definedName>
    <definedName name="item11_7">#REF!</definedName>
    <definedName name="item11_8">#REF!</definedName>
    <definedName name="item11_9">#REF!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3">#REF!</definedName>
    <definedName name="item12_4">#REF!</definedName>
    <definedName name="item12_5">#REF!</definedName>
    <definedName name="item12_6">#REF!</definedName>
    <definedName name="item12_7">#REF!</definedName>
    <definedName name="item12_8">#REF!</definedName>
    <definedName name="item12_9">#REF!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2">#REF!</definedName>
    <definedName name="item13_3">#REF!</definedName>
    <definedName name="item13_4">#REF!</definedName>
    <definedName name="item13_5">#REF!</definedName>
    <definedName name="item13_6">#REF!</definedName>
    <definedName name="item13_7">#REF!</definedName>
    <definedName name="item13_8">#REF!</definedName>
    <definedName name="item13_9">#REF!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2">#REF!</definedName>
    <definedName name="item14_3">#REF!</definedName>
    <definedName name="item14_4">#REF!</definedName>
    <definedName name="item14_5">#REF!</definedName>
    <definedName name="item14_6">#REF!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2">#REF!</definedName>
    <definedName name="item15_3">#REF!</definedName>
    <definedName name="item15_4">#REF!</definedName>
    <definedName name="item15_5">#REF!</definedName>
    <definedName name="item15_6">#REF!</definedName>
    <definedName name="item15_7">#REF!</definedName>
    <definedName name="item15_8">#REF!</definedName>
    <definedName name="item15_9">#REF!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3">#REF!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2">#REF!</definedName>
    <definedName name="item3_3">#REF!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2">#REF!</definedName>
    <definedName name="item4_3">#REF!</definedName>
    <definedName name="item4_4">#REF!</definedName>
    <definedName name="item4_5">#REF!</definedName>
    <definedName name="item4_6">#REF!</definedName>
    <definedName name="item4_7">#REF!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2">#REF!</definedName>
    <definedName name="item5_3">#REF!</definedName>
    <definedName name="item5_4">#REF!</definedName>
    <definedName name="item5_5">#REF!</definedName>
    <definedName name="item5_6">#REF!</definedName>
    <definedName name="item5_7">#REF!</definedName>
    <definedName name="item6.1">#REF!</definedName>
    <definedName name="item6.2">#REF!</definedName>
    <definedName name="item6.3">#REF!</definedName>
    <definedName name="item6.4">#REF!</definedName>
    <definedName name="item6.5">#REF!</definedName>
    <definedName name="item6_1">#REF!</definedName>
    <definedName name="item6_2">#REF!</definedName>
    <definedName name="item6_3">#REF!</definedName>
    <definedName name="item6_4">#REF!</definedName>
    <definedName name="item6_5">#REF!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3">#REF!</definedName>
    <definedName name="item7_4">#REF!</definedName>
    <definedName name="item7_5">#REF!</definedName>
    <definedName name="item7_6">#REF!</definedName>
    <definedName name="item7_7">#REF!</definedName>
    <definedName name="item7_8">#REF!</definedName>
    <definedName name="item7_9">#REF!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2">#REF!</definedName>
    <definedName name="item8_3">#REF!</definedName>
    <definedName name="item8_4">#REF!</definedName>
    <definedName name="item8_5">#REF!</definedName>
    <definedName name="item8_6">#REF!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2">#REF!</definedName>
    <definedName name="item9_3">#REF!</definedName>
    <definedName name="item9_4">#REF!</definedName>
    <definedName name="item9_5">#REF!</definedName>
    <definedName name="item9_6">#REF!</definedName>
    <definedName name="item9_7">#REF!</definedName>
    <definedName name="item9_8">#REF!</definedName>
    <definedName name="item9_9">#REF!</definedName>
    <definedName name="Itemm">#REF!</definedName>
    <definedName name="Itens">#REF!</definedName>
    <definedName name="itm10.2">#REF!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#REF!</definedName>
    <definedName name="jhjdf">#REF!</definedName>
    <definedName name="JHJHJ" localSheetId="1">{#N/A,#N/A,FALSE,"MO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OFFSET(#REF!,-1,0)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#REF!</definedName>
    <definedName name="LIGAÇÃO_PREDIAL_SERVIÇOS">#REF!</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OFFSET(#REF!,1,0)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#REF!</definedName>
    <definedName name="mais">#REF!</definedName>
    <definedName name="mais_um">OFFSET(#REF!,-1,0)+1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1">{"'Índice'!$A$1:$K$49"}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#REF!</definedName>
    <definedName name="Medição">#REF!</definedName>
    <definedName name="Medição_2">#REF!</definedName>
    <definedName name="Medição_4">#REF!</definedName>
    <definedName name="MEDICAO7">#REF!</definedName>
    <definedName name="Mediçãoo">#REF!</definedName>
    <definedName name="Medições">#REF!</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1">{#N/A,#N/A,FALSE,"GERAL";#N/A,#N/A,FALSE,"012-96";#N/A,#N/A,FALSE,"018-96";#N/A,#N/A,FALSE,"027-96";#N/A,#N/A,FALSE,"059-96";#N/A,#N/A,FALSE,"076-96";#N/A,#N/A,FALSE,"019-97";#N/A,#N/A,FALSE,"021-97";#N/A,#N/A,FALSE,"022-97";#N/A,#N/A,FALSE,"028-97"}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1">{"'Plan1'!$A$8:$F$68","'Plan1'!$A$8:$F$68"}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#REF!</definedName>
    <definedName name="ND">#REF!</definedName>
    <definedName name="NEIDE">#REF!</definedName>
    <definedName name="neuza">#REF!</definedName>
    <definedName name="NI">#REF!</definedName>
    <definedName name="NMMMN">#REF!</definedName>
    <definedName name="NN">#REF!</definedName>
    <definedName name="NNN">#REF!</definedName>
    <definedName name="NNNNNNNNNNNNNNNNNNNNNN">#REF!</definedName>
    <definedName name="nome" localSheetId="1">{#N/A,#N/A,FALSE,"MO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1">{#N/A,#N/A,FALSE,"MO (2)"}</definedName>
    <definedName name="ntde">{#N/A,#N/A,FALSE,"MO (2)"}</definedName>
    <definedName name="NTEI">#REF!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1">COUNT(OFFSET(eventos,0,0,,1))</definedName>
    <definedName name="numEventos">COUNT(OFFSET(eventos,0,0,,1))</definedName>
    <definedName name="numFrentes">COUNTIF(#REF!,"&lt;&gt;"&amp;"")</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#REF!</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INDEX(#REF!,mediçao)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OFFSET(#REF!,1,0):OFFSET(#REF!,-1,0)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#REF!</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1">{#N/A,#N/A,FALSE,"Cronograma";#N/A,#N/A,FALSE,"Cronogr.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OFFSET(#REF!,1,0):OFFSET(#REF!,-1,0)</definedName>
    <definedName name="PreçoServiçosPorFrente.Executados">OFFSET(#REF!,1,0):OFFSET(#REF!,-1,0)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1">{#N/A,#N/A,FALSE,"MO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1">{#N/A,#N/A,FALSE,"MO (2)"}</definedName>
    <definedName name="QTDE">{#N/A,#N/A,FALSE,"MO (2)"}</definedName>
    <definedName name="QtEq">#REF!</definedName>
    <definedName name="QtMo">#REF!</definedName>
    <definedName name="QtMp">#REF!</definedName>
    <definedName name="QtTr">#REF!</definedName>
    <definedName name="Quadra" localSheetId="1">{#N/A,#N/A,FALSE,"MO (2)"}</definedName>
    <definedName name="Quadra">{#N/A,#N/A,FALSE,"MO (2)"}</definedName>
    <definedName name="QUADRA1" localSheetId="1">{#N/A,#N/A,FALSE,"MO (2)"}</definedName>
    <definedName name="QUADRA1">{#N/A,#N/A,FALSE,"MO (2)"}</definedName>
    <definedName name="QUADRA2" localSheetId="1">{#N/A,#N/A,FALSE,"MO (2)"}</definedName>
    <definedName name="QUADRA2">{#N/A,#N/A,FALSE,"MO (2)"}</definedName>
    <definedName name="QUANT" localSheetId="1">{#N/A,#N/A,FALSE,"MO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1">{#N/A,#N/A,FALSE,"MO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#REF!</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OFFSET(#REF!,1,,COUNTA(#REF!),COUNTA(#REF!))</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#REF!</definedName>
    <definedName name="REDE_COLETORA_SERV">#REF!</definedName>
    <definedName name="REDE_COLETORA_SERVIÇOS">#REF!</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#REF!</definedName>
    <definedName name="respPLE">#REF!</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OFFSET(#REF!,1,0):OFFSET(#REF!,-1,0)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1">{#N/A,#N/A,FALSE,"Cronograma";#N/A,#N/A,FALSE,"Cronogr.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1">{#N/A,#N/A,FALSE,"MO (2)"}</definedName>
    <definedName name="s">{#N/A,#N/A,FALSE,"MO (2)"}</definedName>
    <definedName name="sa">#REF!</definedName>
    <definedName name="SACO">#REF!</definedName>
    <definedName name="SACO2">#REF!</definedName>
    <definedName name="SACO3">#REF!</definedName>
    <definedName name="sad">#REF!</definedName>
    <definedName name="Sal">#REF!</definedName>
    <definedName name="SALARIOS">#REF!</definedName>
    <definedName name="Salas">#REF!</definedName>
    <definedName name="SAO" localSheetId="1">{#N/A,#N/A,FALSE,"Planilha";#N/A,#N/A,FALSE,"Resumo";#N/A,#N/A,FALSE,"Fisico";#N/A,#N/A,FALSE,"Financeiro";#N/A,#N/A,FALSE,"Financeiro"}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#REF!</definedName>
    <definedName name="Serviços_1">#REF!</definedName>
    <definedName name="Serviços_10">#REF!</definedName>
    <definedName name="Serviços_11">#REF!</definedName>
    <definedName name="Serviços_12">#REF!</definedName>
    <definedName name="Serviços_2">#REF!</definedName>
    <definedName name="Serviços_3">#REF!</definedName>
    <definedName name="Serviços_4">#REF!</definedName>
    <definedName name="Serviços_5">#REF!</definedName>
    <definedName name="Serviços_6">#REF!</definedName>
    <definedName name="Serviços_7">#REF!</definedName>
    <definedName name="Serviços_8">#REF!</definedName>
    <definedName name="Serviços_9">#REF!</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1">{#N/A,#N/A,FALSE,"Planilha";#N/A,#N/A,FALSE,"Resumo";#N/A,#N/A,FALSE,"Fisico";#N/A,#N/A,FALSE,"Financeiro";#N/A,#N/A,FALSE,"Financeiro"}</definedName>
    <definedName name="SIN">{#N/A,#N/A,FALSE,"Planilha";#N/A,#N/A,FALSE,"Resumo";#N/A,#N/A,FALSE,"Fisico";#N/A,#N/A,FALSE,"Financeiro";#N/A,#N/A,FALSE,"Financeiro"}</definedName>
    <definedName name="SINA" localSheetId="1">{#N/A,#N/A,FALSE,"Planilha";#N/A,#N/A,FALSE,"Resumo";#N/A,#N/A,FALSE,"Fisico";#N/A,#N/A,FALSE,"Financeiro";#N/A,#N/A,FALSE,"Financeiro"}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#REF!</definedName>
    <definedName name="sort">#REF!</definedName>
    <definedName name="souza">#REF!</definedName>
    <definedName name="SR">OFFSET(#REF!,1,,COUNTA(#REF!),COUNTA(#REF!))</definedName>
    <definedName name="SRV">#REF!</definedName>
    <definedName name="ss" localSheetId="1">{#N/A,#N/A,FALSE,"Cronograma";#N/A,#N/A,FALSE,"Cronogr.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#REF!</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OFFSET(#REF!,1,0):OFFSET(#REF!,-1,0)</definedName>
    <definedName name="_xlnm.Print_Titles" localSheetId="0">'Orçamento Sintético'!$1:$10</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1">SUM(totalporevento)</definedName>
    <definedName name="TotalEventos">SUM(totalporevento)</definedName>
    <definedName name="totalporevento">#REF!:OFFSET(#REF!,-1,0)</definedName>
    <definedName name="TOTALSAIBRO">#REF!</definedName>
    <definedName name="totee_3">#REF!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#REF!</definedName>
    <definedName name="tyu">#REF!</definedName>
    <definedName name="TYUIO">#REF!</definedName>
    <definedName name="TYUIOO">#REF!</definedName>
    <definedName name="U">#REF!</definedName>
    <definedName name="uer">#REF!</definedName>
    <definedName name="ujk">#REF!</definedName>
    <definedName name="últimaMedição" localSheetId="1">MAX(import.ple)</definedName>
    <definedName name="últimaMedição">MAX(import.ple)</definedName>
    <definedName name="um">#REF!</definedName>
    <definedName name="UN">#REF!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#REF!</definedName>
    <definedName name="V_VENDA">#REF!</definedName>
    <definedName name="VACAP">#REF!</definedName>
    <definedName name="VACM">#REF!</definedName>
    <definedName name="VALAS_EMI_19">#REF!</definedName>
    <definedName name="ValoresPorEvento">#REF!:OFFSET(#REF!,-1,0)</definedName>
    <definedName name="VAM">#REF!</definedName>
    <definedName name="VAMM">#REF!</definedName>
    <definedName name="VARM">#REF!</definedName>
    <definedName name="VARR">#REF!</definedName>
    <definedName name="Vazio1">#REF!</definedName>
    <definedName name="Vazios">#REF!</definedName>
    <definedName name="vbg">#REF!</definedName>
    <definedName name="VCANT">#REF!</definedName>
    <definedName name="VCRT">#REF!</definedName>
    <definedName name="Veic">#REF!</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1">{#N/A,#N/A,FALSE,"GERAL";#N/A,#N/A,FALSE,"012-96";#N/A,#N/A,FALSE,"018-96";#N/A,#N/A,FALSE,"027-96";#N/A,#N/A,FALSE,"059-96";#N/A,#N/A,FALSE,"076-96";#N/A,#N/A,FALSE,"019-97";#N/A,#N/A,FALSE,"021-97";#N/A,#N/A,FALSE,"022-97";#N/A,#N/A,FALSE,"028-97"}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1">{#N/A,#N/A,FALSE,"GERAL";#N/A,#N/A,FALSE,"012-96";#N/A,#N/A,FALSE,"018-96";#N/A,#N/A,FALSE,"027-96";#N/A,#N/A,FALSE,"059-96";#N/A,#N/A,FALSE,"076-96";#N/A,#N/A,FALSE,"019-97";#N/A,#N/A,FALSE,"021-97";#N/A,#N/A,FALSE,"022-97";#N/A,#N/A,FALSE,"028-97"}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1">{#N/A,#N/A,FALSE,"Cronograma";#N/A,#N/A,FALSE,"Cronogr. 2"}</definedName>
    <definedName name="wrn.Cronograma.">{#N/A,#N/A,FALSE,"Cronograma";#N/A,#N/A,FALSE,"Cronogr. 2"}</definedName>
    <definedName name="wrn.GERAL." localSheetId="1">{#N/A,#N/A,FALSE,"ET-CAPA";#N/A,#N/A,FALSE,"ET-PAG1";#N/A,#N/A,FALSE,"ET-PAG2";#N/A,#N/A,FALSE,"ET-PAG3";#N/A,#N/A,FALSE,"ET-PAG4";#N/A,#N/A,FALSE,"ET-PAG5"}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1">{#N/A,#N/A,FALSE,"MO (2)"}</definedName>
    <definedName name="wrn.mo2.">{#N/A,#N/A,FALSE,"MO (2)"}</definedName>
    <definedName name="wrn.Orçamento." localSheetId="1">{#N/A,#N/A,FALSE,"Planilha";#N/A,#N/A,FALSE,"Resumo";#N/A,#N/A,FALSE,"Fisico";#N/A,#N/A,FALSE,"Financeiro";#N/A,#N/A,FALSE,"Financeiro"}</definedName>
    <definedName name="wrn.Orçamento.">{#N/A,#N/A,FALSE,"Planilha";#N/A,#N/A,FALSE,"Resumo";#N/A,#N/A,FALSE,"Fisico";#N/A,#N/A,FALSE,"Financeiro";#N/A,#N/A,FALSE,"Financeiro"}</definedName>
    <definedName name="wrn.PENDENCIAS." localSheetId="1">{#N/A,#N/A,FALSE,"GERAL";#N/A,#N/A,FALSE,"012-96";#N/A,#N/A,FALSE,"018-96";#N/A,#N/A,FALSE,"027-96";#N/A,#N/A,FALSE,"059-96";#N/A,#N/A,FALSE,"076-96";#N/A,#N/A,FALSE,"019-97";#N/A,#N/A,FALSE,"021-97";#N/A,#N/A,FALSE,"022-97";#N/A,#N/A,FALSE,"028-97"}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1">{#N/A,#N/A,FALSE,"Planilha";#N/A,#N/A,FALSE,"Resumo";#N/A,#N/A,FALSE,"Fisico";#N/A,#N/A,FALSE,"Financeiro";#N/A,#N/A,FALSE,"Financeiro"}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 i="5" l="1"/>
  <c r="I5" i="5"/>
  <c r="I4" i="5"/>
  <c r="I3" i="5"/>
  <c r="A6" i="5"/>
  <c r="A5" i="5"/>
  <c r="A4" i="5"/>
  <c r="A3" i="5"/>
  <c r="B4" i="5" l="1"/>
  <c r="B3" i="5"/>
</calcChain>
</file>

<file path=xl/sharedStrings.xml><?xml version="1.0" encoding="utf-8"?>
<sst xmlns="http://schemas.openxmlformats.org/spreadsheetml/2006/main" count="4112" uniqueCount="1780">
  <si>
    <t>BDI</t>
  </si>
  <si>
    <t>Item</t>
  </si>
  <si>
    <t>Descrição</t>
  </si>
  <si>
    <t>Total</t>
  </si>
  <si>
    <t>Peso (%)</t>
  </si>
  <si>
    <t>ADMINISTRAÇÃO LOCAL DA OBRA</t>
  </si>
  <si>
    <t>CANTEIRO DE OBRAS</t>
  </si>
  <si>
    <t>2.1</t>
  </si>
  <si>
    <t>ALMOXARIFADO, REFEITÓRIO, ESCRITÓRIOS E SANITÁRIO</t>
  </si>
  <si>
    <t>2.2</t>
  </si>
  <si>
    <t>LIGAÇÕES PROVISÓRIAS</t>
  </si>
  <si>
    <t>2.3</t>
  </si>
  <si>
    <t>SINALIZAÇÃO E SEGURANÇA</t>
  </si>
  <si>
    <t>2.4</t>
  </si>
  <si>
    <t>EQUIPAMENTOS (LOCAÇÃO E MONTAGEM)</t>
  </si>
  <si>
    <t>EDIFICAÇÃO PADRÃO</t>
  </si>
  <si>
    <t>3.1</t>
  </si>
  <si>
    <t>PEDAGÓGICO</t>
  </si>
  <si>
    <t>3.1.1</t>
  </si>
  <si>
    <t>ESTRUTURA</t>
  </si>
  <si>
    <t>3.1.2</t>
  </si>
  <si>
    <t>SISTEMA DE VEDAÇÃO VERTICAL</t>
  </si>
  <si>
    <t>3.1.3</t>
  </si>
  <si>
    <t>REVESTIMENTOS</t>
  </si>
  <si>
    <t>3.1.4</t>
  </si>
  <si>
    <t>SISTEMA DE COBERTURA</t>
  </si>
  <si>
    <t>3.1.5</t>
  </si>
  <si>
    <t>SISTEMA DE PISOS</t>
  </si>
  <si>
    <t>3.1.6</t>
  </si>
  <si>
    <t>FORRO</t>
  </si>
  <si>
    <t>3.1.7</t>
  </si>
  <si>
    <t>ESQUADRIAS</t>
  </si>
  <si>
    <t>3.1.8</t>
  </si>
  <si>
    <t>PINTURA</t>
  </si>
  <si>
    <t>3.1.9</t>
  </si>
  <si>
    <t>HIDROSSANITÁRIO</t>
  </si>
  <si>
    <t>3.1.10</t>
  </si>
  <si>
    <t>LOUÇAS ACESSÓRIOS E METAIS</t>
  </si>
  <si>
    <t>3.1.11</t>
  </si>
  <si>
    <t>SISTEMA DE PROTENÇÃO E COMBATE CONTRA INCÊNDIO</t>
  </si>
  <si>
    <t>3.1.12</t>
  </si>
  <si>
    <t>INSTALAÇÕES DE REDE ESTRUTURADA</t>
  </si>
  <si>
    <t>3.1.13</t>
  </si>
  <si>
    <t>SITEMA DE GÁS</t>
  </si>
  <si>
    <t>3.1.14</t>
  </si>
  <si>
    <t>SISTEMA DE PROTEÇÃO CONTRA DESCARGAS ATMOSFÉRICAS (SPDA)</t>
  </si>
  <si>
    <t>3.1.15</t>
  </si>
  <si>
    <t>CLIMATIZAÇÃO</t>
  </si>
  <si>
    <t>3.1.16</t>
  </si>
  <si>
    <t>INSTALAÇÕES ELÉTRICAS - 220V</t>
  </si>
  <si>
    <t>3.1.17</t>
  </si>
  <si>
    <t>BANCADAS</t>
  </si>
  <si>
    <t>3.1.18</t>
  </si>
  <si>
    <t>OUTROS</t>
  </si>
  <si>
    <t>3.2</t>
  </si>
  <si>
    <t>RESERVATÓRIO</t>
  </si>
  <si>
    <t>3.2.1</t>
  </si>
  <si>
    <t>3.2.2</t>
  </si>
  <si>
    <t>IMPERMEABILIZAÇÃO</t>
  </si>
  <si>
    <t>3.2.3</t>
  </si>
  <si>
    <t>3.2.4</t>
  </si>
  <si>
    <t>REVESTIMENTO E PINTURA</t>
  </si>
  <si>
    <t>3.2.5</t>
  </si>
  <si>
    <t>3.3</t>
  </si>
  <si>
    <t>CASA DE GÁS</t>
  </si>
  <si>
    <t>3.3.1</t>
  </si>
  <si>
    <t>SUPERESTRTURA</t>
  </si>
  <si>
    <t>3.3.2</t>
  </si>
  <si>
    <t>3.3.3</t>
  </si>
  <si>
    <t>3.3.4</t>
  </si>
  <si>
    <t>3.4</t>
  </si>
  <si>
    <t>ESPAÇO CONTEINER / CASA DE LIXO</t>
  </si>
  <si>
    <t>3.4.1</t>
  </si>
  <si>
    <t>LOCAÇÃO DE OBRA</t>
  </si>
  <si>
    <t>3.4.2</t>
  </si>
  <si>
    <t>SUPERESTRUTURA</t>
  </si>
  <si>
    <t>3.4.3</t>
  </si>
  <si>
    <t>3.4.4</t>
  </si>
  <si>
    <t>3.4.5</t>
  </si>
  <si>
    <t>3.4.6</t>
  </si>
  <si>
    <t>IMPLANTAÇÃO</t>
  </si>
  <si>
    <t>4.1</t>
  </si>
  <si>
    <t>SERVIÇOS INICIAIS</t>
  </si>
  <si>
    <t>4.1.1</t>
  </si>
  <si>
    <t>MOBILIZAÇÃO E DESMOBILIZAÇÃO</t>
  </si>
  <si>
    <t>4.1.2</t>
  </si>
  <si>
    <t>LIMPEZA DO TERRENO</t>
  </si>
  <si>
    <t>4.1.3</t>
  </si>
  <si>
    <t>TERRAPLANAGEM - IMPLANTAÇÃO</t>
  </si>
  <si>
    <t>4.2</t>
  </si>
  <si>
    <t>PEDAGÓGICO - IMPLANTAÇÃO</t>
  </si>
  <si>
    <t>4.2.1</t>
  </si>
  <si>
    <t>ESTRUTURA - IMPLANTAÇÃO</t>
  </si>
  <si>
    <t>4.2.2</t>
  </si>
  <si>
    <t>4.2.3</t>
  </si>
  <si>
    <t>HIDROSSANITÁRIO - IMPLANTAÇÃO</t>
  </si>
  <si>
    <t>4.3</t>
  </si>
  <si>
    <t>RESERVATÓRIO - IMPLANTAÇÃO</t>
  </si>
  <si>
    <t>4.3.1</t>
  </si>
  <si>
    <t>4.4</t>
  </si>
  <si>
    <t>RESERVATÓRIO DE ACUMULO</t>
  </si>
  <si>
    <t>4.4.1</t>
  </si>
  <si>
    <t>MOVIMENTAÇÃO DE TERRA</t>
  </si>
  <si>
    <t>4.4.2</t>
  </si>
  <si>
    <t>4.4.3</t>
  </si>
  <si>
    <t>4.5</t>
  </si>
  <si>
    <t>CASA DE GÁS - IMPLANTAÇÃO</t>
  </si>
  <si>
    <t>4.5.1</t>
  </si>
  <si>
    <t>4.6</t>
  </si>
  <si>
    <t>ESPAÇO CONTEINER / CASA DE LIXO - IMPLANTAÇÃO</t>
  </si>
  <si>
    <t>4.6.1</t>
  </si>
  <si>
    <t>4.7</t>
  </si>
  <si>
    <t>DUCHA INTERATIVA</t>
  </si>
  <si>
    <t>4.7.1</t>
  </si>
  <si>
    <t>4.7.2</t>
  </si>
  <si>
    <t>4.7.3</t>
  </si>
  <si>
    <t>4.8</t>
  </si>
  <si>
    <t>PARQUINHO DE AREIA</t>
  </si>
  <si>
    <t>4.9</t>
  </si>
  <si>
    <t>HORTA (SALA DE AULA AO AR LIVRE)</t>
  </si>
  <si>
    <t>4.10</t>
  </si>
  <si>
    <t>MURO</t>
  </si>
  <si>
    <t>4.10.1</t>
  </si>
  <si>
    <t>4.10.2</t>
  </si>
  <si>
    <t>4.10.3</t>
  </si>
  <si>
    <t>4.10.4</t>
  </si>
  <si>
    <t>4.10.5</t>
  </si>
  <si>
    <t>4.10.6</t>
  </si>
  <si>
    <t>4.11</t>
  </si>
  <si>
    <t>EMPRAÇAMENTO</t>
  </si>
  <si>
    <t>4.11.1</t>
  </si>
  <si>
    <t>PAVIMENTAÇÃO</t>
  </si>
  <si>
    <t>4.11.2</t>
  </si>
  <si>
    <t>PAISAGISMO</t>
  </si>
  <si>
    <t>4.11.3</t>
  </si>
  <si>
    <t>4.11.4</t>
  </si>
  <si>
    <t>SERVIÇOS FINAIS</t>
  </si>
  <si>
    <t>PROJETOS AS BUILT</t>
  </si>
  <si>
    <t>PREÇO TOTAL COM BDI</t>
  </si>
  <si>
    <t>Valor Final do Orçamento COM BDI</t>
  </si>
  <si>
    <t>Valor do BDI</t>
  </si>
  <si>
    <t>Valor Final do Orçamento SEM BDI</t>
  </si>
  <si>
    <t>Código</t>
  </si>
  <si>
    <t>Banco</t>
  </si>
  <si>
    <t>Und</t>
  </si>
  <si>
    <t>Quant.</t>
  </si>
  <si>
    <t>Valor Unit</t>
  </si>
  <si>
    <t>Valor Unit com BDI</t>
  </si>
  <si>
    <t xml:space="preserve">  </t>
  </si>
  <si>
    <t>Próprio</t>
  </si>
  <si>
    <t>ADMINISTRAÇÃO LOCAL CRECHE 10 SALAS - BLOCO 05</t>
  </si>
  <si>
    <t>UN</t>
  </si>
  <si>
    <t>LOCACAO DE CONTAINER 2,30 X 6,00 M, ALT. 2,50 M, COM 1 SANITARIO, PARA ESCRITORIO, COMPLETO, SEM DIVISORIAS INTERNAS (NAO INCLUI MOBILIZACAO/DESMOBILIZACAO)</t>
  </si>
  <si>
    <t>m²</t>
  </si>
  <si>
    <t>LOCACAO DE CONTAINER 2,40 X 6,00 M, ALT. 2,50 M, PARA SANITARIO, COM 2 BACIAS, 4 CHUVEIROS, 2 LAVATORIOS E 2 MICTORIOS (NAO INCLUI MOBILIZACAO/DESMOBILIZACAO)</t>
  </si>
  <si>
    <t>SINAPI</t>
  </si>
  <si>
    <t>INSTALAÇÃO E DESINSTALAÇÃO MECANIZADA DE CONTÊINER OU MÓDULO HABITÁVEL DE USOS DIVERSOS. AF_03/2024</t>
  </si>
  <si>
    <t>EXECUÇÃO DE GUARITA EM CANTEIRO DE OBRA EM CHAPA DE MADEIRA COMPENSADA, NÃO INCLUSO MOBILIÁRIO. AF_04/2016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</si>
  <si>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</si>
  <si>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</si>
  <si>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REFEITÓRIO EM CANTEIRO DE OBRA EM CHAPA DE MADEIRA COMPENSADA, NÃO INCLUSO MOBILIÁRIO E EQUIPAMENTOS.</t>
  </si>
  <si>
    <t>EXECUÇÃO DE ALMOXARIFADO EM CANTEIRO DE OBRA EM CHAPA DE MADEIRA COMPENSADA, INCLUSO PRATELEIRAS.</t>
  </si>
  <si>
    <t>EXECUÇÃO DE VESTIÁRIO EM CANTEIRO DE OBRAS, NÃO INCLUSO MOBILIÁRIO E EQUIPAMENTOS.</t>
  </si>
  <si>
    <t>EXECUÇÃO DE DEPÓSITO EM CANTEIRO DE OBRA EM CHAPA DE MADEIRA COMPENSADA, NÃO INCLUSO MOBILIÁRIO. AF_04/2016</t>
  </si>
  <si>
    <t>MANUTENÇÃO DO CANTEIRO DE OBRAS</t>
  </si>
  <si>
    <t>MÊS</t>
  </si>
  <si>
    <t>ENTRADA PROVISORIA DE ENERGIA ELETRICA AEREA TRIFASICA 40A EM POSTE EM AÇO GALVANIZADO</t>
  </si>
  <si>
    <t>EXECUÇÃO DE RESERVATÓRIO ELEVADO DE ÁGUA (1000 LITROS) EM CANTEIRO DE OBRA, APOIADO EM ESTRUTURA DE MADEIRA.</t>
  </si>
  <si>
    <t>KIT CAVALETE PARA MEDIÇÃO DE ÁGUA - ENTRADA INDIVIDUALIZADA, EM CPVC DN 28 MM (1"), PARA 1 MEDIDOR - FORNECIMENTO E INSTALAÇÃO (EXCLUSIVE HIDRÔMETRO). AF_03/2024</t>
  </si>
  <si>
    <t>HIDRÔMETRO DN 1/2", 1,5 M3/H - FORNECIMENTO E INSTALAÇÃO. AF_03/2024</t>
  </si>
  <si>
    <t>FORNECIMENTO E INSTALAÇÃO DE PLACA DE OBRA COM CHAPA GALVANIZADA E ESTRUTURA DE MADEIRA. AF_03/2022_PS</t>
  </si>
  <si>
    <t>TAPUME COM TELHA METÁLICA. AF_03/2024</t>
  </si>
  <si>
    <t>ADESIVO PARA APLICAÇÃO EM TAPUME DE TELHA METÁLICA DE CONSTRUÇÃO</t>
  </si>
  <si>
    <t>MONTAGEM E DESMONTAGEM DE ANDAIME MODULAR FACHADEIRO, COM PISO METÁLICO, PARA EDIFÍCIOS COM MULTIPLOS PAVIMENTOS (EXCLUSIVE ANDAIME E LIMPEZA). AF_03/2024</t>
  </si>
  <si>
    <t>LOCACAO DE ANDAIME METALICO TIPO FACHADEIRO, PECAS COM APROXIMADAMENTE 1,20 M DE LARGURA E 2,0 M DE ALTURA, INCLUINDO DIAGONAIS EM X, BARRAS DE LIGACAO, SAPATAS E DEMAIS ITENS NECESSARIOS A MONTAGEM (NAO INCLUI INSTALACAO)</t>
  </si>
  <si>
    <t>M2XMES</t>
  </si>
  <si>
    <t>LOCAÇÃO CONVENCIONAL DE OBRA, UTILIZANDO GABARITO DE TÁBUAS CORRIDAS PONTALETADAS A CADA 1,50M - 2 UTILIZAÇÕES. AF_03/2024</t>
  </si>
  <si>
    <t>M</t>
  </si>
  <si>
    <t>PILARES</t>
  </si>
  <si>
    <t>ARMAÇÃO DE PILAR OU VIGA DE ESTRUTURA CONVENCIONAL DE CONCRETO ARMADO UTILIZANDO AÇO CA-50 DE 10,0 MM - MONTAGEM. AF_06/2022</t>
  </si>
  <si>
    <t>KG</t>
  </si>
  <si>
    <t>ARMAÇÃO DE PILAR OU VIGA DE ESTRUTURA CONVENCIONAL DE CONCRETO ARMADO UTILIZANDO AÇO CA-60 DE 5,0 MM - MONTAGEM. AF_06/2022</t>
  </si>
  <si>
    <t>MONTAGEM E DESMONTAGEM DE FÔRMA DE PILARES CIRCULARES, PÉ-DIREITO SIMPLES, EM MADEIRA, 2 UTILIZAÇÕES. AF_05/2024</t>
  </si>
  <si>
    <t>MONTAGEM E DESMONTAGEM DE FÔRMA DE PILARES RETANGULARES E ESTRUTURAS SIMILARES, PÉ-DIREITO SIMPLES, EM CHAPA DE MADEIRA COMPENSADA PLASTIFICADA, 18 UTILIZAÇÕES. AF_09/2020</t>
  </si>
  <si>
    <t>CONCRETAGEM DE PILARES, FCK = 30 MPA, COM USO DE BOMBA - LANÇAMENTO, ADENSAMENTO E ACABAMENTO. AF_02/2022_PS</t>
  </si>
  <si>
    <t>m³</t>
  </si>
  <si>
    <t>VIGAS E VERGAS METÁLICA</t>
  </si>
  <si>
    <t>VIGA METÁLICA EM PERFIL LAMINADO OU SOLDADO EM AÇO ESTRUTURAL, COM CONEXÕES SOLDADAS, INCLUSOS MÃO DE OBRA, TRANSPORTE E IÇAMENTO UTILIZANDO GUINDASTE - FORNECIMENTO E INSTALAÇÃO.</t>
  </si>
  <si>
    <t>LAJES</t>
  </si>
  <si>
    <t>MONTAGEM DE LAJE PRÉFABRICADA EM PAINEL DE CONCRETO LEVE MODULAR - 3000X610X95MM 2P - NBR17073</t>
  </si>
  <si>
    <t>FORNECIMENTO DE PAINEL DE CONCRETO LEVE MODULAR - 3000X610X95MM 2P - NBR17073</t>
  </si>
  <si>
    <t>MONTAGEM DE PAREDES PRÉFABRICADA EM PAINEL DE CONCRETO LEVE MODULAR - 3000X610X90MM 2P E SP - NBR17073</t>
  </si>
  <si>
    <t>FORNECIMENTO DE PAINEL DE CONCRETO LEVE MODULAR - 3000X610X90MM SP - NBR17073</t>
  </si>
  <si>
    <t>ALVENARIA DE VEDAÇÃO COM ELEMENTO VAZADO DE CONCRETO (COBOGÓ) DE 7X50X50CM E ARGAMASSA DE ASSENTAMENTO COM PREPARO EM BETONEIRA. AF_05/2020</t>
  </si>
  <si>
    <t>DIVISORIA SANITÁRIA, TIPO CABINE, EM GRANITO CINZA POLIDO, ESP = 3CM, ASSENTADO COM ARGAMASSA COLANTE AC III-E, EXCLUSIVE FERRAGENS. AF_01/2021</t>
  </si>
  <si>
    <t>CHAPIM SOBRE MUROS LINEARES, EM GRANITO OU MÁRMORE, L = 25 CM, ASSENTADO COM ARGAMASSA 1:6 COM ADITIVO. AF_11/2020</t>
  </si>
  <si>
    <t>PAREDES E DIVISÓRIAS</t>
  </si>
  <si>
    <t>PAINEL EM ACM - ESTRUTURADO (FACHADAS)</t>
  </si>
  <si>
    <t>REVESTIMENTO CERÂMICO PARA PAREDES INTERNAS COM PLACAS TIPO ESMALTADA DE DIMENSÕES 60X60 CM APLICADAS NA ALTURA INTEIRA DAS PAREDES. AF_02/2023_PE</t>
  </si>
  <si>
    <t>REVESTIMENTO CERÂMICO PARA PAREDES EXTERNAS EM PASTILHAS DE PORCELANA 5 X 5 CM (PLACAS DE 30 X 30 CM), ALINHADAS A PRUMO, APLICADO EM SUPERFÍCIES INTERNAS DE SACADA. AF_02/2023</t>
  </si>
  <si>
    <t>REVESTIMENTO CERÂMICO PARA PAREDE COM PLACAS TIPO ESMALTADA DE DIMENSÕES 10 X 10 CM, NAS CORES AZUL, BEGE, AMARELO E LARANJA, PEI - 4, APLICADO COM ARGAMASSA INDUSTRIALIZADA AC-III, REJUNTADO.</t>
  </si>
  <si>
    <t>M²</t>
  </si>
  <si>
    <t>TETO</t>
  </si>
  <si>
    <t>CHAPISCO APLICADO NO TETO OU EM ESTRUTURA, COM DESEMPENADEIRA DENTADA. ARGAMASSA INDUSTRIALIZADA COM PREPARO EM MISTURADOR 300 KG. AF_10/2022</t>
  </si>
  <si>
    <t>MASSA ÚNICA, EM ARGAMASSA TRAÇO 1:2:8, PREPARO MECÂNICO, APLICADA MANUALMENTE EM TETO, E = 10MM, COM TALISCAS. AF_03/2024</t>
  </si>
  <si>
    <t>ESTRUTURA TRELIÇADA DE COBERTURA, TIPO FINK, COM LIGAÇÕES SOLDADAS, INCLUSOS PERFIS METÁLICOS, CHAPAS METÁLICAS, MÃO DE OBRA E TRANSPORTE COM GUINDASTE - FORNECIMENTO E INSTALAÇÃO.</t>
  </si>
  <si>
    <t>TELHAMENTO COM TELHA METÁLICA TERMOACÚSTICA E = 30 MM, COM ATÉ 2 ÁGUAS, INCLUSO IÇAMENTO. AF_07/2019</t>
  </si>
  <si>
    <t>RUFO EM CHAPA DE AÇO GALVANIZADO NÚMERO 24, CORTE DE 25 CM, INCLUSO TRANSPORTE VERTICAL. AF_07/2019</t>
  </si>
  <si>
    <t>PINGADEIRA METÁLICA, CORTE 33- FORNECIMENTO E INSTALAÇÃO</t>
  </si>
  <si>
    <t>CALHA EM CHAPA DE AÇO GALVANIZADO NÚMERO 24, DESENVOLVIMENTO DE 100 CM, INCLUSO TRANSPORTE VERTICAL. AF_07/2019</t>
  </si>
  <si>
    <t>INSTALAÇÃO DE PERGOLADO DE MADEIRA, EM MAÇARANDUBA, ANGELIM OU EQUIVALENTE DA REGIÃO, FIXADO ESTRUTURA VERTICAL.</t>
  </si>
  <si>
    <t>IMPERMEABILIZAÇÃO DE SUPERFÍCIE COM MANTA ASFÁLTICA, UMA CAMADA, INCLUSIVE APLICAÇÃO DE PRIMER ASFÁLTICO, E=4MM. AF_09/2023</t>
  </si>
  <si>
    <t>PROTEÇÃO MECÂNICA DE SUPERFÍCIE HORIZONTAL COM ARGAMASSA DE CIMENTO E AREIA, TRAÇO 1:3, E=2CM. AF_09/2023</t>
  </si>
  <si>
    <t>COMPACTAÇÃO MECÂNICA DE SOLO PARA EXECUÇÃO DE RADIER, PISO DE CONCRETO OU LAJE SOBRE SOLO, COM COMPACTADOR DE SOLOS A PERCUSSÃO. AF_09/2021</t>
  </si>
  <si>
    <t>LASTRO DE CONCRETO MAGRO, APLICADO EM PISOS, LAJES SOBRE SOLO OU RADIERS, ESPESSURA DE 5 CM. AF_01/2024</t>
  </si>
  <si>
    <t>CONTRAPISO EM ARGAMASSA TRAÇO 1:4 (CIMENTO E AREIA), PREPARO MECÂNICO COM BETONEIRA 400 L, APLICADO EM ÁREAS SECAS SOBRE LAJE, ADERIDO, ACABAMENTO NÃO REFORÇADO, ESPESSURA 3CM. AF_07/2021</t>
  </si>
  <si>
    <t>PISO EM GRANILITE, MARMORITE OU GRANITINA EM AMBIENTES INTERNOS, COM ESPESSURA DE 8 MM, INCLUSO MISTURA EM BETONEIRA, COLOCAÇÃO DAS JUNTAS, APLICAÇÃO DO PISO, 4 POLIMENTOS COM POLITRIZ, ESTUCAMENTO, SELADOR E CERA. AF_06/2022</t>
  </si>
  <si>
    <t>RODAPÉ EM GRANILITE, MARMORITE OU GRANITINA, ALTURA 10CM.</t>
  </si>
  <si>
    <t>IMPERMEABILIZAÇÃO DE SUPERFÍCIE COM EMULSÃO ASFÁLTICA, 2 DEMÃOS. AF_09/2023</t>
  </si>
  <si>
    <t>REVESTIMENTO CERÂMICO PARA PISO COM PLACAS TIPO ESMALTADA DE DIMENSÕES 60X60 CM APLICADA EM AMBIENTES DE ÁREA MAIOR QUE 10 M2. AF_02/2023_PE</t>
  </si>
  <si>
    <t>PISO FULGET, INCLUSO MISTURA, COLOCAÇÃO DAS JUNTAS, APLICAÇÃO DO PISO E SELADOR. AF_06/2022</t>
  </si>
  <si>
    <t>ESPALHAMENTO DE TERRA VEGETAL PARA O PLANTIO. AF_07/2024</t>
  </si>
  <si>
    <t>APLICAÇÃO DE ADUBO EM SOLO. AF_07/2024</t>
  </si>
  <si>
    <t>PLANTIO DE GRAMA BATATAIS EM PLACAS. AF_07/2024</t>
  </si>
  <si>
    <t>FORRO EM DRYWALL, PARA AMBIENTES COMERCIAIS, INCLUSIVE ESTRUTURA BIRECIONAL DE FIXAÇÃO. AF_08/2023_PS</t>
  </si>
  <si>
    <t>PORTAS</t>
  </si>
  <si>
    <t>PORTA DE CORRER COM JANELA FIXA ( 3,0m x 2,50m) - P1</t>
  </si>
  <si>
    <t>PORTA DE ABRI COM JANELA FIXA ( 1,25m x 2,50m) - P1A</t>
  </si>
  <si>
    <t>PORTA DE CORRER DE 04 FOLHAS EM VIDRO (DUAS FIXAS E DUAS MÓVEIS) PF-6 C/ FERRAGENS</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</si>
  <si>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</si>
  <si>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</si>
  <si>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DE CORRER, FOLHA LEVE OU MÉDIA, 80X210CM, EXCLUSIVE FECHADURA- FORNECIMENTO E INSTALAÇÃO.</t>
  </si>
  <si>
    <t>PORTA DE ALUMÍNIO DE ABRIR COM LAMBRI, COM GUARNIÇÃO, FIXAÇÃO COM PARAFUSOS - FORNECIMENTO E INSTALAÇÃO. AF_12/2019</t>
  </si>
  <si>
    <t>PORTÃO COM GRADIL NYLOFOR 3D, MALHA 20X5CM, DIM. 5MM 250X103CM, PINTURA BRANCA VERDE E PRETA, BELGO OU SIMILAR , INCLUI POSTES E ACESSÓRIOS</t>
  </si>
  <si>
    <t>JANELAS</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</si>
  <si>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</si>
  <si>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</si>
  <si>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FERRAGENS E ACESSÓRIOS</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</si>
  <si>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</si>
  <si>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</si>
  <si>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CHAPA DE ACO GALVANIZADA, E = 0,50 MM4,00 KG/M2), CONTRA IMPACTO - FORNECIMENTO E INSTALACAO</t>
  </si>
  <si>
    <t>PUXADOR PARA PCD, FIXADO NA PORTA - FORNECIMENTO E INSTALAÇÃO. AF_01/2020</t>
  </si>
  <si>
    <t>FECHADURA DE SOBREPOR,COM CILINDRO,EM METAL COM ACABAMENTO C ROMADO,PARA PORTAO.FORNECIMENTO</t>
  </si>
  <si>
    <t>TELA EM POLIETILENO ANTI INSETO NA COR BRANCA 2X2MM FORMADO POR CANTONEIRA ALUMINIO 1X1/8 + BARRA CHATA ALUMINIO 7/8 X 1/8</t>
  </si>
  <si>
    <t>PAREDES</t>
  </si>
  <si>
    <t>EMASSAMENTO COM MASSA LÁTEX, APLICAÇÃO EM PAREDE, DUAS DEMÃOS, LIXAMENTO MANUAL. AF_04/2023</t>
  </si>
  <si>
    <t>FUNDO SELADOR ACRÍLICO, APLICAÇÃO MANUAL EM PAREDE, UMA DEMÃO. AF_04/2023</t>
  </si>
  <si>
    <t>PINTURA LÁTEX ACRÍLICA PREMIUM, APLICAÇÃO MANUAL EM PAREDES, DUAS DEMÃOS. AF_04/2023</t>
  </si>
  <si>
    <t>FORRO / TETO</t>
  </si>
  <si>
    <t>EMASSAMENTO COM MASSA LÁTEX, APLICAÇÃO EM TETO, DUAS DEMÃOS, LIXAMENTO MANUAL. AF_04/2023</t>
  </si>
  <si>
    <t>FUNDO SELADOR ACRÍLICO, APLICAÇÃO MANUAL EM TETO, UMA DEMÃO. AF_04/2023</t>
  </si>
  <si>
    <t>PINTURA LÁTEX ACRÍLICA PREMIUM, APLICAÇÃO MANUAL EM TETO, DUAS DEMÃOS. AF_04/2023</t>
  </si>
  <si>
    <t>INSTALAÇÕES HIDRÁULICAS - ÁGUA FRIA</t>
  </si>
  <si>
    <t>TUBOS</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</si>
  <si>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</si>
  <si>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</si>
  <si>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</si>
  <si>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</si>
  <si>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</si>
  <si>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</si>
  <si>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CONEXÕES</t>
  </si>
  <si>
    <t>ADAPTADOR CURTO COM BOLSA E ROSCA PARA REGISTRO, PVC, SOLDÁVEL, DN 20MM X 1/2, INSTALADO EM RAMAL OU SUB-RAMAL DE ÁGUA - FORNECIMENTO E INSTALAÇÃO. AF_06/2022</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</si>
  <si>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</si>
  <si>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</si>
  <si>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</si>
  <si>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</si>
  <si>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PVC, SOLDÁVEL, DN 40MM X 32MM, INSTALADO EM RAMAL DE DISTRIBUIÇÃO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</si>
  <si>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</si>
  <si>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</si>
  <si>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60 X 32 MM, INSTALADO EM PRUMADA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</si>
  <si>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</si>
  <si>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</si>
  <si>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</si>
  <si>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</si>
  <si>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32MM, INSTALADO EM PRUMADA DE ÁGUA - FORNECIMENTO E INSTALAÇÃO. AF_06/2022</t>
  </si>
  <si>
    <t>JOELHO 90 GRAUS, PVC, SOLDÁVEL, DN 40MM, INSTALADO EM PRUMADA DE ÁGUA - FORNECIMENTO E INSTALAÇÃO. AF_06/2022</t>
  </si>
  <si>
    <t>JOELHO 90 GRAUS, PVC, SOLDÁVEL, DN 60MM, INSTALADO EM PRUMADA DE ÁGUA - FORNECIMENTO E INSTALAÇÃO. AF_06/2022</t>
  </si>
  <si>
    <t>JOELHO 90 GRAUS COM BUCHA DE LATÃO, PVC, SOLDÁVEL, DN 20MM, X 1/2  INSTALADO EM RAMAL OU SUB-RAMAL DE ÁGUA - FORNECIMENTO E INSTALAÇÃO.</t>
  </si>
  <si>
    <t>JOELHO 90 GRAUS COM BUCHA DE LATÃO, PVC, SOLDÁVEL, DN 25MM, X 3/4 INSTALADO EM RAMAL OU SUB-RAMAL DE ÁGUA - FORNECIMENTO E INSTALAÇÃO. AF_06/2022</t>
  </si>
  <si>
    <t>LUVA COM BUCHA DE LATÃO, PVC, SOLDÁVEL, DN 20MM X 1/2", INSTALADO EM RAMAL OU SUB-RAMAL DE ÁGUA - FORNECIMENTO E INSTALAÇÃO. AF_06/2022</t>
  </si>
  <si>
    <t>LUVA COM BUCHA DE LATÃO, PVC, SOLDÁVEL, DN 25MM X 1/2 , INSTALADO EM RAMAL DE DISTRIBUIÇÃO DE ÁGUA - FORNECIMENTO E INSTALAÇÃO.</t>
  </si>
  <si>
    <t>TÊ DE REDUÇÃO, PVC, SOLDÁVEL, DN 25MM X 20MM, INSTALADO EM RAMAL OU SUB-RAMAL DE ÁGUA - FORNECIMENTO E INSTALAÇÃO. AF_06/2022</t>
  </si>
  <si>
    <t>TÊ DE REDUÇÃO, PVC, SOLDÁVEL, DN 32 MM X 25 MM, INSTALADO EM RESERVAÇÃO PREDIAL DE ÁGUA - FORNECIMENTO E INSTALAÇÃO. AF_04/2024</t>
  </si>
  <si>
    <t>TÊ DE REDUÇÃO, PVC, SOLDÁVEL, DN 40MM X 32MM, INSTALADO EM PRUMADA DE ÁGUA - FORNECIMENTO E INSTALAÇÃO. AF_06/2022</t>
  </si>
  <si>
    <t>TE DE REDUÇÃO, 90 GRAUS, PVC, SOLDÁVEL, DN 50 MM X 32 MM, INSTALADO EM RAMAL DE DISTRIBUIÇÃO DE ÁGUA - FORNECIMENTO E INSTALAÇÃO. AF_06/2022</t>
  </si>
  <si>
    <t>TE DE REDUÇÃO, 90 GRAUS, PVC, SOLDÁVEL, DN 60 MM X 25 MM, INSTALADO EM PRUMADA DE ÁGUA - FORNECIMENTO E INSTALAÇÃO.</t>
  </si>
  <si>
    <t>TE, PVC, SOLDÁVEL, DN 25MM, INSTALADO EM PRUMADA DE ÁGUA - FORNECIMENTO E INSTALAÇÃO. AF_06/2022</t>
  </si>
  <si>
    <t>TE, PVC, SOLDÁVEL, DN 32MM, INSTALADO EM PRUMADA DE ÁGUA - FORNECIMENTO E INSTALAÇÃO. AF_06/2022</t>
  </si>
  <si>
    <t>TE, PVC, SOLDÁVEL, DN 40MM, INSTALADO EM PRUMADA DE ÁGUA - FORNECIMENTO E INSTALAÇÃO. AF_06/2022</t>
  </si>
  <si>
    <t>TE, PVC, SOLDÁVEL, DN 50MM, INSTALADO EM PRUMADA DE ÁGUA - FORNECIMENTO E INSTALAÇÃO. AF_06/2022</t>
  </si>
  <si>
    <t>TE, PVC, SOLDÁVEL, DN 60MM, INSTALADO EM PRUMADA DE ÁGUA - FORNECIMENTO E INSTALAÇÃO. AF_06/2022</t>
  </si>
  <si>
    <t>TÊ COM BUCHA DE LATÃO NA BOLSA CENTRAL, PVC, SOLDÁVEL, DN 25MM X 3/4, INSTALADO EM RAMAL OU SUB-RAMAL DE ÁGUA - FORNECIMENTO E INSTALAÇÃO. AF_06/2022</t>
  </si>
  <si>
    <t>REGISTROS, VÁLVULAS E CAIXAS</t>
  </si>
  <si>
    <t>REGISTRO DE GAVETA BRUTO, LATÃO, ROSCÁVEL, 1", COM ACABAMENTO E CANOPLA CROMADOS - FORNECIMENTO E INSTALAÇÃO. AF_08/2021</t>
  </si>
  <si>
    <t>REGISTRO DE GAVETA BRUTO, LATÃO, ROSCÁVEL, 3/4", COM ACABAMENTO E CANOPLA CROMADOS - FORNECIMENTO E INSTALAÇÃO. AF_08/2021</t>
  </si>
  <si>
    <t>REGISTRO DE PRESSÃO BRUTO, LATÃO, ROSCÁVEL, 1/2", COM ACABAMENTO E CANOPLA CROMADOS - FORNECIMENTO E INSTALAÇÃO. AF_08/2021</t>
  </si>
  <si>
    <t>RESERVATÓRIOS</t>
  </si>
  <si>
    <t>CAIXA D´ÁGUA EM POLIÉSTER REFORÇADO COM FIBRA DE VIDRO, 5000 LITROS - FORNECIMENTO E INSTALAÇÃO. AF_06/2021</t>
  </si>
  <si>
    <t>INSTALAÇÕES SANITÁRIAS</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</si>
  <si>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</si>
  <si>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</si>
  <si>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</si>
  <si>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</si>
  <si>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SOLDÁVEL, DE 25MM, INSTALADO EM DRENO DE AR-CONDICIONADO - FORNECIMENTO E INSTALAÇÃO. AF_08/2022</t>
  </si>
  <si>
    <t>TUBO, PVC, SOLDÁVEL, DE 32MM, INSTALADO EM DRENO DE AR CONDICIONADO - FORNECIMENTO E INSTALAÇÃO. AF_08/2022</t>
  </si>
  <si>
    <t>ADAPTADOR PARA SAÍDA DE VASO SANITÁRIO 100 MM, ESGOTO SÉRIE NORMAL</t>
  </si>
  <si>
    <t>CURVA CURTA 90 GRAUS, PVC, SERIE NORMAL, ESGOTO PREDIAL, DN 100 MM, JUNTA ELÁSTICA,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</si>
  <si>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</si>
  <si>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</si>
  <si>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</si>
  <si>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100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</si>
  <si>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</si>
  <si>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</si>
  <si>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</si>
  <si>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40 MM, JUNTA ELÁSTICA, FORNECIDO E INSTALADO EM RAMAL DE DESCARGA OU RAMAL DE ESGOTO SANITÁRIO.</t>
  </si>
  <si>
    <t>JUNÇÃO SIMPLES,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</si>
  <si>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</si>
  <si>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</si>
  <si>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</si>
  <si>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</si>
  <si>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</si>
  <si>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</si>
  <si>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</si>
  <si>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</si>
  <si>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</si>
  <si>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REDUÇÃO EXCÊNTRICA, PVC, SERIE NORMAL, ESGOTO, DN 75 X 50 MM, JUNTA ELÁSTICA, FORNECIDO E INSTALADO EM RAMAL</t>
  </si>
  <si>
    <t>REDUÇÃO EXCÊNTRICA, PVC, SERIE NORMAL, ESGOTO, DN 100 X 50 MM, JUNTA ELÁSTICA, FORNECIDO E INSTALADO EM RAMAL.</t>
  </si>
  <si>
    <t>TE, PVC, SERIE NORMAL, ESGOTO PREDIAL, DN 50 X 50 MM, JUNTA ELÁSTICA, FORNECIDO E INSTALADO EM RAMAL DE DESCARGA OU RAMAL DE ESGOTO SANITÁRIO. AF_08/2022</t>
  </si>
  <si>
    <t>TE, PVC, SÉRIE NORMAL, ESGOTO PREDIAL, DN 75 X 50 MM, JUNTA ELÁSTICA, FORNECIDO E INSTALADO EM PRUMADA DE ESGOTO SANITÁRIO OU VENTILAÇÃO. AF_08/2022</t>
  </si>
  <si>
    <t>TERMINAL DE VENTILAÇÃO, PVC, SÉRIE NORMAL, ESGOTO PREDIAL, DN 50 MM, JUNTA SOLDÁVEL, FORNECIDO E INSTALADO EM PRUMADA DE ESGOTO SANITÁRIO OU VENTILAÇÃO.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</si>
  <si>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</si>
  <si>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</si>
  <si>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</si>
  <si>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</si>
  <si>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BUCHA DE REDUÇÃO PVC, SOLDÁVEL, LONGA, DN 40 X 25 MM, INSTALADO EM RESERVAÇÃO PREDIAL DE ÁGUA - FORNECIMENTO E INSTALAÇÃO. AF_04/2024</t>
  </si>
  <si>
    <t>TE, PVC, SOLDÁVEL, DN 25MM, INSTALADO EM DRENO DE AR-CONDICIONADO - FORNECIMENTO E INSTALAÇÃO. AF_08/2022</t>
  </si>
  <si>
    <t>TE, PVC, SOLDÁVEL, DN 32 MM, INSTALADO EM DRENO DE AR CONDICIONADO - FORNECIMENTO E INSTALAÇÃO. AF_08/2022</t>
  </si>
  <si>
    <t>CAIXAS E RALOS</t>
  </si>
  <si>
    <t>CAIXA SIFONADA, PVC, DN 150 X 185 X 75 MM, JUNTA ELÁSTICA, FORNECIDA E INSTALADA EM RAMAL DE DESCARGA OU EM RAMAL DE ESGOTO SANITÁRIO. AF_08/2022</t>
  </si>
  <si>
    <t>CAIXA SIFONADA, COM GRELHA QUADRADA, PVC, DN 100 X 140 X 50 MM, JUNTA SOLDÁVEL, FORNECIDA E INSTALADA EM RAMAL DE DESCARGA OU EM RAMAL DE ESGOTO SANITÁRIO. AF_08/2022</t>
  </si>
  <si>
    <t>ÁGUAS PLUVIAIS</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</si>
  <si>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</si>
  <si>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</si>
  <si>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</si>
  <si>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150 MM, FORNECIDO E INSTALADO EM RAMAL DE ENCAMINHAMENTO. AF_06/2022</t>
  </si>
  <si>
    <t>Cap 50mm (TAMPÃO), Pluvial Série Normal  - FORNECIMENTO E INSTALAÇÃO</t>
  </si>
  <si>
    <t>CAP, PVC, SERIE R, ÁGUA PLUVIAL, DN 100 MM, JUNTA ELÁSTICA, FORNECIDO E INSTALADO EM RAMAL DE ENCAMINHAMENTO. AF_06/2022</t>
  </si>
  <si>
    <t>CURVA 87 GRAUS E 30 MINUTOS, PVC, SERIE R, ÁGUA PLUVIAL, DN 100 MM, JUNTA ELÁSTICA, FORNECIDO E INSTALADO EM RAMAL DE ENCAMINHAMENTO. AF_06/2022</t>
  </si>
  <si>
    <t>CURVA 87 GRAUS E 30 MINUTOS, PVC, SERIE R, ÁGUA PLUVIAL, DN 150 MM, JUNTA ELÁSTICA, FORNECIDO E INSTALADO EM RAMAL DE ENCAMINHAMENTO. AF_06/2022</t>
  </si>
  <si>
    <t>JOELHO 45 GRAUS, PVC, SERIE R, ÁGUA PLUVIAL, DN 100 MM, JUNTA ELÁSTICA, FORNECIDO E INSTALADO EM RAMAL DE ENCAMINHAMENTO. AF_06/2022</t>
  </si>
  <si>
    <t>JOELHO 45 GRAUS, PVC, SERIE R, ÁGUA PLUVIAL, DN 150 MM, JUNTA ELÁSTICA, FORNECIDO E INSTALADO EM RAMAL DE ENCAMINHAMENTO. AF_06/2022</t>
  </si>
  <si>
    <t>JOELHO 90 GRAUS, PVC, SERIE R, ÁGUA PLUVIAL, DN 100 MM, JUNTA ELÁSTICA, FORNECIDO E INSTALADO EM RAMAL DE ENCAMINHAMENTO. AF_06/2022</t>
  </si>
  <si>
    <t>JOELHO 90 GRAUS, PVC, SERIE R, ÁGUA PLUVIAL, DN 150 MM, JUNTA ELÁSTICA, FORNECIDO E INSTALADO EM RAMAL DE ENCAMINHAMENTO. AF_06/2022</t>
  </si>
  <si>
    <t>JUNÇÃO SIMPLES, PVC, SERIE R, ÁGUA PLUVIAL, DN 100 X 100 MM, JUNTA ELÁSTICA, FORNECIDO E INSTALADO EM RAMAL DE ENCAMINHAMENTO. AF_06/2022</t>
  </si>
  <si>
    <t>JUNÇÃO SIMPLES, PVC, SERIE R, ÁGUA PLUVIAL, DN 150 X 100 MM, JUNTA ELÁSTICA, FORNECIDO E INSTALADO EM RAMAL DE ENCAMINHAMENTO. AF_06/2022</t>
  </si>
  <si>
    <t>JUNÇÃO SIMPLES, PVC, SERIE R, ÁGUA PLUVIAL, DN 150 X 150 MM, JUNTA ELÁSTICA, FORNECIDO E INSTALADO EM RAMAL DE ENCAMINHAMENTO. AF_06/2022</t>
  </si>
  <si>
    <t>REDUÇÃO EXCÊNTRICA, PVC, SERIE R, ÁGUA PLUVIAL, DN 150 X 100 MM, JUNTA ELÁSTICA, FORNECIDO E INSTALADO EM RAMAL DE ENCAMINHAMENTO.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</si>
  <si>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</si>
  <si>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</si>
  <si>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CAIXA SIFONADA, PVC, MONTADA COM GRELHA E PORTA GRELHA REDONDOS INOX 150 x 170 x 75mm</t>
  </si>
  <si>
    <t>GRELHA  PVC, DN 150 X 150 MM, FORNECIDO E INSTALADO EM RAMAIS DE ENCAMINHAMENTO DE ÁGUA PLUVIAL.</t>
  </si>
  <si>
    <t>VASO SANITÁRIO INFANTIL LOUÇA BRANCA - FORNECIMENTO E INSTALACAO. AF_01/2020</t>
  </si>
  <si>
    <t>VASO SANITÁRIO SIFONADO COM CAIXA ACOPLADA LOUÇA BRANCA, INCLUSO ENGATE FLEXÍVEL EM PLÁSTICO BRANCO, 1/2 X 40CM - FORNECIMENTO E INSTALAÇÃO. AF_01/2020</t>
  </si>
  <si>
    <t>VASO SANITARIO SIFONADO CONVENCIONAL PARA PCD SEM FURO FRONTAL COM LOUÇA BRANCA SEM ASSENTO, INCLUSO CONJUNTO DE LIGAÇÃO PARA BACIA SANITÁRIA AJUSTÁVEL - FORNECIMENTO E INSTALAÇÃO. AF_01/2020</t>
  </si>
  <si>
    <t>MICTÓRIO SIFONADO LOUÇA BRANCA - PADRÃO MÉDIO - FORNECIMENTO E INSTALAÇÃO. AF_01/2020</t>
  </si>
  <si>
    <t>CUBA DE EMBUTIR OVAL EM LOUÇA BRANCA, 35 X 50CM OU EQUIVALENTE, INCLUSO VÁLVULA EM METAL CROMADO E SIFÃO FLEXÍVEL EM PVC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</si>
  <si>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</si>
  <si>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CUBA DE EMBUTIR DE AÇO INOXIDÁVEL MÉDIA, INCLUSO VÁLVULA TIPO AMERICANA E SIFÃO TIPO GARRAFA EM METAL CROMADO - FORNECIMENTO E INSTALAÇÃO. AF_01/2020</t>
  </si>
  <si>
    <t>LAVATORIO EM INOX COM ACIONAMENTO NO JOELHO</t>
  </si>
  <si>
    <t>TANQUE EM AÇO INOX *50 X 40 X 22* CM  INCLUSO VÁLVULA EM METAL CROMADO, SIFÃO FLEXÍVEL EM PVC E ENGATE FLEXÍVEL 30CM EM PLÁSTICO - FORNECIMENTO E INSTALAÇÃO.</t>
  </si>
  <si>
    <t>TANQUE DE LOUÇA BRANCA SUSPENSO, 18L OU EQUIVALENTE, INCLUSO SIFÃO TIPO GARRAFA EM PVC, VÁLVULA PLÁSTICA E TORNEIRA DE METAL CROMADO PADRÃO POPULAR - FORNECIMENTO E INSTALAÇÃO. AF_01/2020</t>
  </si>
  <si>
    <t>BANHEIRA EM FIBRA DE VIDRO, PARA BERCARIO INFANTIL</t>
  </si>
  <si>
    <t>BANCO ARTICULADO, EM ACO INOX, PARA PCD, FIXADO NA PAREDE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</si>
  <si>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</si>
  <si>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</si>
  <si>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TORNEIRA CROMADA 1/2" OU 3/4" PARA TANQUE, PADRÃO MÉDIO - FORNECIMENTO E INSTALAÇÃO. AF_01/2020</t>
  </si>
  <si>
    <t>TORNEIRA METALICA CROMADA PARA JARDIM / TANQUE, COM BICO PLASTICO, CANO LONGO, DE PAREDE, USO GERAL , 1/2 " OU 3/4 " (REF 1153 / 1130)  - FORNECIMENTO E INSTALAÇÃO. AF_01/2020</t>
  </si>
  <si>
    <t>CHUVEIRO ELÉTRICO COMUM CORPO PLÁSTICO, TIPO DUCHA - FORNECIMENTO E INSTALAÇÃO. AF_01/2020</t>
  </si>
  <si>
    <t>BARRA DE APOIO EM "L", EM ACO INOX POLIDO 70 X 70 CM, FIXADA NA PAREDE - FORNECIMENTO E INSTALACAO. AF_01/2020</t>
  </si>
  <si>
    <t>BARRA DE APOIO RETA, EM ACO INOX POLIDO, COMPRIMENTO 40CM, FIXADA NA PAREDE - FORNECIMENTO E INSTALAÇÃO.</t>
  </si>
  <si>
    <t>BARRA DE APOIO RETA, EM ALUMINIO, COMPRIMENTO 70 CM, FIXADA NA PAREDE - FORNECIMENTO E INSTALAÇÃO. AF_01/2020</t>
  </si>
  <si>
    <t>BARRA DE APOIO RETA, EM ACO INOX POLIDO, COMPRIMENTO 80 CM, FIXADA NA PAREDE - FORNECIMENTO E INSTALAÇÃO. AF_01/2020</t>
  </si>
  <si>
    <t>ENGATE FLEXÍVEL EM PLÁSTICO BRANCO, 1/2" X 40CM - FORNECIMENTO E INSTALAÇÃO. AF_01/2020</t>
  </si>
  <si>
    <t>ASSENTO SANITÁRIO INFANTIL - FORNECIMENTO E INSTALACAO. AF_01/2020</t>
  </si>
  <si>
    <t>ASSENTO SANITÁRIO CONVENCIONAL - FORNECIMENTO E INSTALACAO. AF_01/2020</t>
  </si>
  <si>
    <t>EXTINTORES</t>
  </si>
  <si>
    <t>EXTINTOR DE INCÊNDIO PORTÁTIL TIPO K DE 6L - FORNECIMENTO E INSTALAÇÃO.</t>
  </si>
  <si>
    <t>EXTINTOR DE INCÊNDIO PORTÁTIL COM CARGA DE PQS DE 6 KG, CLASSE ABC - FORNECIMENTO E INSTALAÇÃO</t>
  </si>
  <si>
    <t>EXTINTOR DE INCÊNDIO PORTÁTIL COM CARGA DE ÁGUA PRESSURIZADA DE 10 L, CLASSE A - FORNECIMENTO E INSTALAÇÃO. AF_10/2020_PE</t>
  </si>
  <si>
    <t>EXTINTOR DE INCÊNDIO PORTÁTIL COM CARGA DE CO2 DE 6 KG, CLASSE BC - FORNECIMENTO E INSTALAÇÃO. AF_10/2020_PE</t>
  </si>
  <si>
    <t>ABRIGO EXTERNO P/ EXTINTOR METÁLICO 85 X 40 X 30 CM</t>
  </si>
  <si>
    <t>ILUMINAÇÃO DE EMERGÊNCIA</t>
  </si>
  <si>
    <t>FORNECIMENTO E INSTALAÇÃO DE BLOCO AUTÔNOMO DE ILUMINAÇÃO DE EMERGÊNCIA PARA ACLARAMENTO COM AUTONOMIA MÍNIMA DE DUAS HORAS 5W</t>
  </si>
  <si>
    <t>SINALIZAÇÃO DE EMERGÊNCIA</t>
  </si>
  <si>
    <t>PLACA FOTOLUMINESCENTE DE SINALIZAÇÃO DE ROTA DE FUGA (15X30CM) - FORNECIMENTO E INSTALAÇÃO</t>
  </si>
  <si>
    <t>PLACA FOTOLUMINESCENTE DE SINALIZAÇÃO E5 EXTINTOR (15X15CM) - FORNECIMENTO E INSTALAÇÃO</t>
  </si>
  <si>
    <t>PLACA FOTOLUMINESCENTE DE SINALIZAÇÃO PROIBIDO FUMAR / INFLMÁVEL / ACESSO RESTRITO (30X20CM) - FORNECIMENTO E INSTALAÇÃO</t>
  </si>
  <si>
    <t>PINTURA ACRILICA PARA SINALIZAÇÃO HORIZONTAL EM PISO - FORNECIMENTO E INSTALAÇÃO.</t>
  </si>
  <si>
    <t>EQUIPAMENTOS PASSIVOS</t>
  </si>
  <si>
    <t>Fornecimento e Instalação de rack 19",  em chapa de aço 18, com acabamento em pintura eletrostática epóxi pó, cor grafite RAL 8019, 44U, profundidade de 570 mm, pés reguláveis,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 fabricação GRAL METAL ou equivalente.</t>
  </si>
  <si>
    <t>FORNECIMENTO E INSTALAÇÃO DE RACK 19" PARA PAREDE EM CHAPA DE AÇO 18, COM ACABAMENTO EM PINTURA ELETROSTÁTICA EPÓXI PÓ, COR GRAFITE RAL 8019, 12U, PROFUNDIDADE DE 570 MM, PORTA FRONTAL EM ACRÍLICO FUMÊ 3 MM, DOTADO DE FECHADURA E CHAVE, TAMPAS LATERAIS EM CHAPA DE  AÇO 18, COM VENEZIANAS NAS LATERAIS E ACABAMENTO NA COR BEGE RAL 7032 EPÓXI PÓ. DOTADO DE CALHA DE 5 TOMADAS DO TIPO "2P+T", 250V, 10 A, PARA CONEXÃO, VIA PLUG PINO CHATO PARA EQUIPAMENTOS DE COMUNICAÇÃO DE DADOS, 01 (UM) GRUPO DE VENTILADORES, DOTADO DE 4 (QUATRO) UNIDADES DE VENTILAÇÃO, CHAVE LIGA-DESLIGA, LÂMPADA PILOTO, PORTA FUSÍVEIS E CHAVE COMUTADORA 110/220V. DEVE ACOMPANHAR  100 PARAFUSOS PHILIPS M5X15 E 100 PORCAS GAIOLA PARA RACKS.</t>
  </si>
  <si>
    <t>FORNECIMENTO E INSTALAÇÃO DE BANDEJA FIXA PARA RACK 19" X 500MM.</t>
  </si>
  <si>
    <t>FORNECIMENTO E INSTALAÇÃO DE TAMPA CEGA PARA RACK 19".</t>
  </si>
  <si>
    <t>FORNECIMENTO DE INSTALAÇÃO DE PATCH PANEL GIGALAN, 24P CAT6.</t>
  </si>
  <si>
    <t>FORNECIMENTO E INSTALAÇÃO DE GUIA DE CABOS FECHADO PARA RACK 19".</t>
  </si>
  <si>
    <t>Un</t>
  </si>
  <si>
    <t>FORNECIMENTO E INSTALAÇÃO DE DIO PARA RACK 19", 12 PORTAS.</t>
  </si>
  <si>
    <t>FORNECIMENTO E INSTALAÇÃO DE KIT BANDEJA DE EMENDA PARA 12 FIBRAS.</t>
  </si>
  <si>
    <t>FORNECIMENTO E INSTALAÇÃO DE EQUIPAMENTO SWITCH 24 PORTAS, 10/100/1000MBPS, GERENCIÁVEL, PROTOCOLO DE ROTEAMENTO DINÂMICO (RIP/OSPF), QUE PERMITA ALTO DESEMPENHO DE REDE COM CONEXÕES UPLINK DE ATÉ 10 GBPS, EMPILHAMENTO DE ATÉ 8 SWITCHES, FONTE DE ALIMENTAÇÃO REDUNDANTE, BIVOLT 110/220V.</t>
  </si>
  <si>
    <t>FORNECIMENTO E INSTALAÇÃO DE EQUIPAMENTO SWITCH 24 PORTAS,COM TECNOLOGIA POE (POWER OVER ETHERNET), 10/100/1000MBPS, GERENCIÁVEL, PROTOCOLO DE ROTEAMENTO DINÂMICO (RIP/OSPF), QUE PERMITA ALTO DESEMPENHO DE REDE COM CONEXÕES UPLINK DE ATÉ 10 GBPS, EMPILHAMENTO DE ATÉ 8 SWITCHES, FONTE DE ALIMENTAÇÃO REDUNDANTE, BIVOLT 110/220V.</t>
  </si>
  <si>
    <t>NVR-POE - 32 CÂMERAS - FORNECIMENTO E INSTALAÇÃO</t>
  </si>
  <si>
    <t>FORNECIMENTO E INSTALAÇÃO DE CÂMERA DE VÍDEO COM TECNOLOGIA IP E POE (POWER OVER ETHERNET), FULL HD, 1920 X 1080 @ 30 FPS, LENTE 2,8 MM, PROTEÇÃO IP 67, ALCANCE ≥ 30 METROS.</t>
  </si>
  <si>
    <t>CABOS EM PAR TRANÇADO</t>
  </si>
  <si>
    <t>CABO TELEFÔNICO CTP-APL-50 20 PARES INSTALADO EM ENTRADA DE EDIFICAÇÃO - FORNECIMENTO E INSTALAÇÃO. AF_08/2025</t>
  </si>
  <si>
    <t>Fornecimento e instalação de cabo telefônico FAST-CIT-50-20 pares, fabricante Furukawa ou equivalente.</t>
  </si>
  <si>
    <t>CABO DE REDE, PAR TRANCADO U/UTP, 4 PARES, CATEGORIA 6 (CAT 6), ISOLAMENTO PVC (CM) - FORNECIMENTO E INSTALAÇÃO</t>
  </si>
  <si>
    <t>FORNECIMENTO E INSTALAÇÃO DE PATCH CABLES EM CABO UTP 4 PARES, TERMINAÇÕES EM CONECTORES RJ-45 MACHO, 1,5 M DE COMPRIMENTO, PADRÃO DE CONFIGURAÇÃO T568A.</t>
  </si>
  <si>
    <t>FORNECIMENTO E INSTALAÇÃO DE ADAPTER CABLE EM CABO UTP 4 PARES, TERMINAÇÕES EM CONECTORES RJ-45 MACHO, 2,5 M DE COMPRIMENTO, PADRÃO DE CONFIGURAÇÃO T568A.</t>
  </si>
  <si>
    <t>FORNECIMENTO E INSTALAÇÃO DE CORDÃO DUPLEX, DE CABO ÓPTICO, MONOMODO, COM 02 FIBRAS 8 A 10 MICRONS DE 2,5 METROS DE COMPRIMENTO COM 01 CONECTOR DUPLO TIPO LC/UPC EM CADA EXTREMIDADE.</t>
  </si>
  <si>
    <t>FORNECIMENTO E INSTALAÇÃO DE 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t>
  </si>
  <si>
    <t>FORNECIMENTO E INSTALAÇÃO CABO COAXIAL 75 OHMS, TIPO RG-59C, CONDUTOR INTERNO 100% COBRE COM 70% MÍNIMO DE BLINDAGEM, DIN OU EQUIVALENTE.</t>
  </si>
  <si>
    <t>Fornecimento e instalação de conector BNC para cabo RG59</t>
  </si>
  <si>
    <t>TOMADAS</t>
  </si>
  <si>
    <t>FORNECIMENTO E INSTALAÇÃO DE CONECTOR GIGALAN M8V RJ-45 FÊMEA CAT6, PADRÃO DE CONFIGURAÇÃO T568A.</t>
  </si>
  <si>
    <t>FORNECIMENTO E INSTALAÇÃO DE ESPELHO PLANO 4"X2", NA COR BEGE, PARA 2 CONECTORES RJ-45 FÊMEA.</t>
  </si>
  <si>
    <t>TOMADA DE REDE RJ45 - FORNECIMENTO E INSTALAÇÃO. AF_08/2025</t>
  </si>
  <si>
    <t>ELETRODUTOS E ACASSÓRIOS</t>
  </si>
  <si>
    <t>ELETROCALHA LISA OU PERFURADA EM AÇO GALVANIZADO, LARGURA 50MM E ALTURA 50MM - FORNECIMENTO E INSTALAÇÃO. AF_04/2023</t>
  </si>
  <si>
    <t>FORNECIMENTO E INSTALAÇÃO DE ELETROCALHA PERFURADA TIPO U 100x50mm CHAPA 18</t>
  </si>
  <si>
    <t>FORNECIMENTO E INSTALAÇÃO DE ELETROCALHA PERFURADA TIPO U 150x50mm CHAPA 18</t>
  </si>
  <si>
    <t>ELETROCALHA LISA "U" 200X50MM CHAPA 18 GALVANIZADA A FOGO</t>
  </si>
  <si>
    <t>FORNECIMENTO E INSTALAÇÃO DE ELETROCALHA PERFURADA TIPO U 300x50mm CHAPA 18</t>
  </si>
  <si>
    <t>Fornecimento e instalação de curva horizontal 90º tipo "U" de 50x50mm, com tampa, ref.121-01-50/050-Z, fab. Mopa ou equivalente, inclusive talas, parafusos cabeça lentilha auto-travante, porcas sextavadas, arruelas lisas e demais materiais necessários para emenda.</t>
  </si>
  <si>
    <t>Fornecimento e instalação de curva horizontal 90º tipo "U" de 100x50mm, com tampa, ref.121-01-100/050-Z, fab. Mopa ou equivalente, inclusive talas, parafusos cabeça lentilha auto-travante, porcas sextavadas, arruelas lisas e demais materiais necessários para emenda.</t>
  </si>
  <si>
    <t>FORNECIMENTO E INSTALAÇÃO DE CURVA HORIZONTAL 90º TIPO "U" DE 150X50MM</t>
  </si>
  <si>
    <t>CURVA HORIZONTAL 90º, PARA ELETROCALHA, LISA OU PERFURADA EM AÇO GALVANIZADO, LARGURA DE 300MM E ALTURA DE 50MM - FORNECIMENTO E INSTALAÇÃO.</t>
  </si>
  <si>
    <t>Fornecimento e instalação de curva de inversão tipo "U" de 100x50mm, com tampa, ref.121-06-100/050-Z, fab. Mopa ou equivalente, inclusive talas, parafusos cabeça lentilha auto-travante, porcas sextavadas, arruelas lisas e demais materiais necessários para emenda.</t>
  </si>
  <si>
    <t>Fornecimento e instalação de curva de inversão tipo "U" de 300x50mm, com tampa, ref.121-06-300/050-Z, fab. Mopa ou equivalente, inclusive talas, parafusos cabeça lentilha auto-travante, porcas sextavadas, arruelas lisas e demais materiais necessários para emenda.</t>
  </si>
  <si>
    <t>TE HORIZONTAL 90º PARA ELETROCALHA PERFURADA OU LISA - 100X50mm - FORNECIMENTO E INSTALAÇÃO</t>
  </si>
  <si>
    <t>TE HORIZONTAL 90º PARA ELETROCALHA PERFURADA OU LISA - 300X50mm - FORNECIMENTO E INSTALAÇÃO</t>
  </si>
  <si>
    <t>Fornecimento e instalação de redução concêntrica tipo "U" de 100x50mm para 50x50mm, com tampa, ref.121-14-100/050-Z, fab. Mopa ou equivalente, inclusive talas, parafusos cabeça lentilha auto-travante, porcas sextavadas, arruelas lisas e demais materiais necessários para emenda.</t>
  </si>
  <si>
    <t>Fornecimento e instalação de redução concêntrica tipo "U" de 200x50mm para 150x50mm , ref.121-14-200/050-Z, fab. Mopa ou equivalente, inclusive talas, parafusos cabeça lentilha auto-travante, porcas sextavadas, arruelas lisas e demais materiais necessários para emenda.</t>
  </si>
  <si>
    <t>Fornecimento e instalação de redução concêntrica tipo "U" de 150x50mm para 100/50mm, com tampa, ref.121-14-150/050-Z, fab. Mopa ou equivalente, inclusive talas, parafusos cabeça lentilha auto-travante, porcas sextavadas, arruelas lisas e demais materiais necessários para emenda.</t>
  </si>
  <si>
    <t>Fornecimento e instalação de redução concêntrica tipo "U" de 300x50mm para 200x50mm, com tampa, ref.121-14-300/050-Z, fab. Mopa ou equivalente, inclusive talas, parafusos cabeça lentilha auto-travante, porcas sextavadas, arruelas lisas e demais materiais necessários para emenda.</t>
  </si>
  <si>
    <t>Fornecimento e instalação de terminal para eletrocalha de 50x50mm e demais materiais necessários para emenda</t>
  </si>
  <si>
    <t>Fornecimento e instalação de flange para eletrocalha de 100x50mm, ref.139-02-100/050-Z, fab. Mopa ou equivalente, inclusive talas, parafusos cabeça lentilha auto-travante, porcas sextavadas, arruelas lisas e demais materiais necessários para emenda.</t>
  </si>
  <si>
    <t>Fornecimento e instalação de flange para eletrocalha de 300x50mm, ref.139-02-300/050-Z, fab. Mopa ou equivalente, inclusive talas, parafusos cabeça lentilha auto-travante, porcas sextavadas, arruelas lisas e demais materiais necessários para emenda.</t>
  </si>
  <si>
    <t>SAÍDA HORIZONTAL PARA ELETRODUTO DE 3/4" - FORNECIMENTO E INSTALAÇÃO</t>
  </si>
  <si>
    <t>Saída horizontal para eletroduto de 1" - FORNECIMENTO E INSTALAÇÃO</t>
  </si>
  <si>
    <t>Fornecimento e instalação de saída horizontal para eletroduto de 1.1/2", ref. 139-09-1 1/2-Z, fab. Mopa ou equivalente, inclusive parafusos cabeça lentilha auto-travante, porcas sextavadas, arruelas lisas e demais materiais necessários para emenda.</t>
  </si>
  <si>
    <t>Fornecimento e instalação de saída horizontal para eletroduto de 3", ref. 139-09-3-Z, fab. Mopa ou equivalente, inclusive parafusos cabeça lentilha auto-travante, porcas sextavadas, arruelas lisas e demais materiais necessários para emenda.</t>
  </si>
  <si>
    <t>SUPORTE PARA ELETROCALHA LISA OU PERFURADA EM AÇO GALVANIZADO, LARGURA 400 MM, EM PERFILADO COM COMPRIMENTO DE 45 CM FIXADO EM LAJE, POR METRO DE ELETROCALHA FIXADA. AF_09/2023</t>
  </si>
  <si>
    <t>ELETRODUTO RIGIDO, EM ACO ZINCADO OU GALVANIZADO, TIPO LEVE, DN=3/4" - FORNECIMENTO E INSTALAÇÃO. AF_10/2022</t>
  </si>
  <si>
    <t>ELETRODUTO RIGIDO, EM ACO ZINCADO OU GALVANIZADO, TIPO LEVE, DN=1", APARENTE - FORNECIMENTO E INSTALAÇÃO.</t>
  </si>
  <si>
    <t>ELETRODUTO RIGIDO, EM ACO ZINCADO OU GALVANIZADO, TIPO LEVE, DN=1 1/2", APARENTE - FORNECIMENTO E INSTALAÇÃO. AF_10/2022</t>
  </si>
  <si>
    <t>ELETRODUTO RIGIDO, EM ACO ZINCADO OU GALVANIZADO, TIPO LEVE, DN=3", APARENTE - FORNECIMENTO E INSTALAÇÃO. AF_10/2022</t>
  </si>
  <si>
    <t>Fornecimento e instalação de tubo metálico flexível com fita de aço galvanizada, revestido externamente com PVC extrudado Ø3/4"</t>
  </si>
  <si>
    <t>Fornecimento e instalação de tubo metálico flexível com fita de aço galvanizada, revestido externamente com PVC extrudado Ø3"</t>
  </si>
  <si>
    <t>FIXAÇÃO DE ELETRODUTOS, DIÂMETROS MENORES OU IGUAIS A 40 MM, COM ABRAÇADEIRA METÁLICA RÍGIDA TIPO D COM PARAFUSO DE FIXAÇÃO 1 1/4", FIXADA DIRETAMENTE NA LAJE OU PAREDE. AF_09/2023</t>
  </si>
  <si>
    <t>Fornecimento e instalação de curva 90º para eletroduto de F.G. de 3/4", fabr. Elecom ou equivalente.</t>
  </si>
  <si>
    <t>CURVA 90º PARA ELETRODUTO DE FERRO GALVANIZADO DE 3" - FORNECIMENTO  E INSTALAÇÃO.</t>
  </si>
  <si>
    <t>CAIXA RETANGULAR 4" X 2" MÉDIA (1,30 M DO PISO), PVC, INSTALADA EM PAREDE - FORNECIMENTO E INSTALAÇÃO. AF_03/2023</t>
  </si>
  <si>
    <t>FORNECIMENTO E INSTALAÇÃO DE CAIXA DE PASSAGEM 30X30CM, METÁLICA, GALVANIZADA.</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</si>
  <si>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</si>
  <si>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</si>
  <si>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1 1/2" APARENTE - FORNECIMENTO E INSTALAÇÃO.</t>
  </si>
  <si>
    <t>CAIXA ENTERRADA ELÉTRICA RETANGULAR, EM ALVENARIA COM BLOCOS DE CONCRETO, FUNDO COM BRITA, DIMENSÕES INTERNAS: 1X1X0,6 M. AF_12/2020</t>
  </si>
  <si>
    <t>ELETRODUTO FLEXÍVEL CORRUGADO, PEAD, DN 90 (3"), PARA REDE ENTERRADA DE DISTRIBUIÇÃO DE ENERGIA ELÉTRICA - FORNECIMENTO E INSTALAÇÃO. AF_12/2021</t>
  </si>
  <si>
    <t>QUADRO DE DISTRIBUICÃO PARA TELEFONE N.4, 60X60X12CM EM CHAPA METÁLICA, DE EMBUTIR, SEM ACESSÓRIOS, PADRÃO TELEBRAS - FORNECIMENTO E INSTALAÇÃO. AF_08/2025</t>
  </si>
  <si>
    <t>Fornecimento e instalação de Registro de Esfera Reto 1/2"x3/8" com Bico para Mangueira</t>
  </si>
  <si>
    <t>VÁLVULA DE ESFERA BRUTA, BRONZE, ROSCÁVEL, 1 1/4'' - FORNECIMENTO E INSTALAÇÃO. AF_08/2021</t>
  </si>
  <si>
    <t>Fornecimento e instalação de Regulador de pressão de 1º estagio 30kg/h</t>
  </si>
  <si>
    <t>Fornecimento e instalação de Regulador de pressão de 2º estagio 7kg/h</t>
  </si>
  <si>
    <t>JOELHO 90 GRAUS, EM FERRO GALVANIZADO, CONEXÃO ROSQUEADA, DN 20 (3/4"), INSTALADO EM RAMAIS E SUB-RAMAIS DE GÁS - FORNECIMENTO E INSTALAÇÃO. AF_10/2020</t>
  </si>
  <si>
    <t>TÊ, EM FERRO GALVANIZADO, CONEXÃO ROSQUEADA, DN 20 (3/4"), INSTALADO EM RAMAIS E SUB-RAMAIS DE GÁS - FORNECIMENTO E INSTALAÇÃO. AF_10/2020</t>
  </si>
  <si>
    <t>TAMPAO GALVANIZADO DIAM. 1.1/4""</t>
  </si>
  <si>
    <t>FORNECIMENTO E INSTALAÇÃO TUBO SCHEDULE 3/4"</t>
  </si>
  <si>
    <t>Cilindro de GLP 45</t>
  </si>
  <si>
    <t>CONECTOR SPLIT-BOLT, PARA SPDA, PARA CABOS ATÉ 50 MM2 - FORNECIMENTO E INSTALAÇÃO. AF_08/2023</t>
  </si>
  <si>
    <t>SOLDA EXOTÉRMICA PARA SPDA - FORNECIMENTO E INSTALAÇÃO.</t>
  </si>
  <si>
    <t>CAIXA DE EQUALIZAÇÃO COMPLETA NAS DIMENSÕES 40X40X15CM, COM BARRAMENTO COM 11 TERMINAIS, CONFORME ESPECIFICAÇÃO DE PROJETO - FORNECIMENTO E INSTALAÇÃO.</t>
  </si>
  <si>
    <t>CAIXA DE INSPEÇÃO PARA ATERRAMENTO, CIRCULAR, EM POLIETILENO, DIÂMETRO INTERNO = 0,3 M. AF_12/2020</t>
  </si>
  <si>
    <t>CLIP ZINCADO PARA EMENDA DE RE-BAR 3/8" - FORNECIMENTO E INSTALAÇAO</t>
  </si>
  <si>
    <t>HASTE DE ATERRAMENTO, DIÂMETRO 3/4", COM 3 METROS - FORNECIMENTO E INSTALAÇÃO. AF_08/2023</t>
  </si>
  <si>
    <t>Terminal Aéreo 300 mm (CAPTOR) para barra chata de alumínio</t>
  </si>
  <si>
    <t>un</t>
  </si>
  <si>
    <t>Fornecimento e assentamento de barra chata de alumínio de 7/8" x 1/8"</t>
  </si>
  <si>
    <t>CORDOALHA DE COBRE NU 50 MM², ENTERRADA - FORNECIMENTO E INSTALAÇÃO. AF_08/2023</t>
  </si>
  <si>
    <t>Conector estrutural Easy</t>
  </si>
  <si>
    <t>CONECTOR GRAMPO METÁLICO TIPO OLHAL, PARA SPDA, PARA HASTE DE ATERRAMENTO DE 3/4'' E CABOS DE 10 A 50 MM2 - FORNECIMENTO E INSTALAÇÃO. AF_08/2023</t>
  </si>
  <si>
    <t>MAQUINAS DE CLIMATIZAÇÃO</t>
  </si>
  <si>
    <t>AR CONDICIONADO SPLIT ON/OFF, CASSETE (TETO), FRIO 4 VIAS 60000 BTU/H - FORNECIMENTO E INSTALAÇÃO. AF_11/2021_PE</t>
  </si>
  <si>
    <t>AR CONDICIONADO SPLIT ON/OFF, CASSETE (TETO), FRIO 4 VIAS 48000 BTU/H - FORNECIMENTO E INSTALAÇÃO. AF_11/2021_PE</t>
  </si>
  <si>
    <t>AR CONDICIONADO SPLIT ON/OFF, CASSETE (TETO), FRIO 4 VIAS 36000 BTU/H - FORNECIMENTO E INSTALAÇÃO. AF_11/2021_PE</t>
  </si>
  <si>
    <t>AR CONDICIONADO SPLIT INVERTER, HI-WALL (PAREDE), 24000 BTU/H, CICLO FRIO - FORNECIMENTO E INSTALAÇÃO. AF_11/2021_PE</t>
  </si>
  <si>
    <t>AR CONDICIONADO SPLIT INVERTER, HI-WALL (PAREDE), 18000 BTU/H, CICLO FRIO - FORNECIMENTO E INSTALAÇÃO. AF_11/2021_PE</t>
  </si>
  <si>
    <t>AR CONDICIONADO SPLIT INVERTER, HI-WALL (PAREDE), 12000 BTU/H, CICLO FRIO - FORNECIMENTO E INSTALAÇÃO. AF_11/2021_PE</t>
  </si>
  <si>
    <t>GAS REFRIGERANTE R410</t>
  </si>
  <si>
    <t>GAS REFRIGERANTE R-141B</t>
  </si>
  <si>
    <t>TUBOS DE COBRE FLEXÍVEL</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</si>
  <si>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</si>
  <si>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</si>
  <si>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</si>
  <si>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7/8", COM ISOLAMENTO, INSTALADO EM RAMAL DE ALIMENTAÇÃO DE AR CONDICIONADO COM CONDENSADORA INDIVIDUAL - FORNECIMENTO E INSTALAÇÃO.</t>
  </si>
  <si>
    <t>TUBO EM COBRE FLEXÍVEL, DN 3/4", COM ISOLAMENTO, INSTALADO EM RAMAL DE ALIMENTAÇÃO DE AR-CONDICIONADO - FORNECIMENTO E INSTALAÇÃO. AF_07/2025</t>
  </si>
  <si>
    <t>EXAUSTORES</t>
  </si>
  <si>
    <t>FORNECIMENTO E INSTALAÇÃO DE CAIXA DE VENTILAÇÃO COM VENTILADOR TIPO ROTOR SIROCCO E FILTRO CLASSE G4, VAZÃO DE AR 3092 M3/H, PRESSÃO ESTÁTICA 55,0 MMCA, INCLUSIVE SUPORTES, APOIOS E FIXAÇÕES.</t>
  </si>
  <si>
    <t>CAIXA DE VENTILAÇÃO COM VENTILADOR TIPO ROTOR SIROCCO SEM FILTRO CLASSE G4, VAZÃO DE AR 1445 M3/H, PRESSÃO ESTÁTICA 51,0 MMCA - FORNECIMENTO E INSTALAÇÃO</t>
  </si>
  <si>
    <t>FORNECIMENTO E INSTALAÇÃO DE CAIXA DE VENTILAÇÃO COM VENTILADOR TIPO ROTOR SIROCCO E FILTRO CLASSE G4, VAZÃO DE AR 944 M3/H, PRESSÃO ESTÁTICA 63,0 MMCA, INCLUSIVE SUPORTES, APOIOS E FIXAÇÕES.</t>
  </si>
  <si>
    <t>CAIXA  DE  VENTILAÇÃO  COM  VENTILADOR  TIPO  ROTOR  SIROCCO  SEM  FILTRO  CLASSE  G4,  VAZÃO  DE  AR  580  M3/H,  PRESSÃO  ESTÁTICA  40,0  MMCA  -  FORNECIMENTO  E  INSTALAÇÃO</t>
  </si>
  <si>
    <t>FORNECIMENTO E INSTALAÇÃO DE CAIXA DE VENTILAÇÃO COM VENTILADOR TIPO ROTOR SIROCCO E FILTRO CLASSE G4, VAZÃO DE AR 304 M3/H, PRESSÃO ESTÁTICA 37,0 MMCA, INCLUSIVE SUPORTES, APOIOS E FIXAÇÕES.</t>
  </si>
  <si>
    <t>FORNECIMENTO E INSTALAÇÃO DE EQUIPAMENTO EXAUSTOR DE AR, VAZÃO 1040m³/h. PED.: 41mmCA, POTÊNCIA 77W, TENSÃO 220V, FREQUÊNCIA:60hz, FASE: 1F+1F. INCLUSIVE SUPORTE E FIXAÇÃO. REF.: MOD.:MAXX 200, FAB.:SICFLUX OU EQUIVALENTE TÉCNICO.</t>
  </si>
  <si>
    <t>FORNECIMENTO E INSTALAÇÃO DE EQUIPAMENTO EXAUSTOR DE AR, VAZÃO 248m³/h. PED.: 36mmCA, POTÊNCIA 77W, TENSÃO 220V, FREQUÊNCIA:60hz, FASE: 1F+1F. INCLUSIVE SUPORTE E FIXAÇÃO. REF.: MOD.:MAXX 100, FAB.:SICFLUX OU EQUIVALENTE TÉCNICO.</t>
  </si>
  <si>
    <t>CF-01 - Coifa tipo ilha em aço inoxidavel. Dimensões 1800x1300mm. Vazão de Ar 5.400 m³/h</t>
  </si>
  <si>
    <t>DUTOS E ACESSÓRIOS</t>
  </si>
  <si>
    <t>FORNECIMENTO DE AMORTECEDOR DE VIBRAÇÃO (CALÇO) EM BORRACHA/NEOPRENE MEDINDO 100X100X50</t>
  </si>
  <si>
    <t>FORNECIMENTO DE AMORTECEDOR DE VIBRAÇÃO (CALÇO) EM BORRACHA/NEOPRENE MEDINDO 50X50X15</t>
  </si>
  <si>
    <t>DUTO EM CHAPA DE AÇO GALVANIZADO Nº. 26, PARA AR CONDICIONADO. FORNECIMENTO, MONTAGEM E INSTALAÇÃO</t>
  </si>
  <si>
    <t>DUTO EM CHAPA DE AÇO GALVANIZADO Nº. 24, PARA AR CONDICIONADO. FORNECIMENTO, MONTAGEM E INSTALAÇÃO</t>
  </si>
  <si>
    <t>FORNECIMENTO E INSTALAÇÃO DE GRELHA COM ALETAS, REFERENCIA VAT-AG, TROX OU EQUIVALENTE TÉCNICO, 325 x 225 MM</t>
  </si>
  <si>
    <t>FORNECIMENTO E INSTALAÇÃO DE GRELHA COM ALETAS, REFERENCIA VAT-AG, TROX OU EQUIVALENTE TÉCNICO, 225 x 225 MM</t>
  </si>
  <si>
    <t>GRELHA DE EXAUSTÃO/RETORNO EM ALUMINIO ANODIZADO COM MOLDURA DE MONTAGEM 225x125mm</t>
  </si>
  <si>
    <t>FORNECIMENTO E INSTALAÇÃO DE VENEZIANA EM ALUMINIO ANODIZADO, C/ TELA, REFERENCIA AWG, TROX OU EQUIVALENTE TÉCNICO 385 x 330 MM</t>
  </si>
  <si>
    <t>FORNECIMENTO E INSTALAÇÃO DE VENEZIANA EM ALUMINIO ANODIZADO, C/ TELA, REFERENCIA AWG, TROX OU EQUIVALENTE TÉCNICO, 785 x 330 MM</t>
  </si>
  <si>
    <t>FORNECIMENTO E INSTALAÇÃO DE GRELHA COM ALETAS FIXAS,  COM CONTRA MOLDURA, REFERENCIA AGS-T, TROX, 325 x 225 MM OU EQUIVALENTE TÉCNICO.</t>
  </si>
  <si>
    <t>Grelha de insuflamento metálica. Vazão 3.560 m³/h. Modelo referência: Trox VAT-DG 1225X225mm.</t>
  </si>
  <si>
    <t>Exaustor centrifugo "Limit Load" Simples aspiração. Vazão de Ar 5.400m³/h, Pressão estática 70mmca. Potência 2,05 CV, Motor Alto rendimento, IV Pólos, 380 / 220V/60Hz. Modelo  de referência: Otam RLS 400 ou equivalente técnico.</t>
  </si>
  <si>
    <t>Caixa de Ventilação com  ventilador "Sirocco" Dupla aspiração. Vazão de Ar 4.320m³/h, Pressão estática 60mmca Potência 1,68CV, Motor Alto rendimento, IV Pólos, 380 / 220V/60Hz. Filtragem G1+G3. Modelo  de referência: Otam GVS-12/12 ou equivalente técnico.</t>
  </si>
  <si>
    <t>RG - Regulador de vazão leve. Dimensão 400x400mm. Modelo referência: Trox JN-B 400x400 ou equivalente técnico.</t>
  </si>
  <si>
    <t>DCF- Damper Corta Fogo de acionamento eletromecânico, resistência ao fogo de no mínimo 1h. Dimensão 400x400mm. Modelo referência: Trox FKA-TA-BR-90 ou equivalente técnico.</t>
  </si>
  <si>
    <t>FORNECIMENTO E INSTALAÇÃO DE DUTO PARA EXAUSTÃO EM CHAPA DE AÇO PRETA COM NO MINIMO 1,37MM DE ESPESSURA (N 16MSG) INCLUSO SUPORTE, CONEXÕES E JUNTA DE VEDAÇÃO.</t>
  </si>
  <si>
    <t>FORNECIMENTO E INSTALAÇÃO DE MANTA CERAMICA COM 50 MM DE ESPESSURA E ACESSÓRIOS.</t>
  </si>
  <si>
    <t>CABOS E FIOS (CONDUTORES)</t>
  </si>
  <si>
    <t>CABO DE COBRE FLEXÍVEL ISOLADO, 2,5 MM², ANTI-CHAMA 0,6/1,0 KV, PARA CIRCUITOS TERMINAIS - FORNECIMENTO E INSTALAÇÃO. AF_03/2023</t>
  </si>
  <si>
    <t>CABO DE COBRE FLEXÍVEL ISOLADO, 4 MM², ANTI-CHAMA 0,6/1,0 KV, PARA CIRCUITOS TERMINAIS - FORNECIMENTO E INSTALAÇÃO. AF_03/2023</t>
  </si>
  <si>
    <t>ALIMENTADORES</t>
  </si>
  <si>
    <t>QUADROS ELÉTRICOS</t>
  </si>
  <si>
    <t>QUADRO DE COMANDO DE SOBREPOR NAS DIMENSÕES DE 1200X800X350MM (QAC), TRIFÁSICO, DOTADO DE BARRAMENTOS DE FASES, NEUTRO E TERRA, DEVIDAMENTE MONTADO EM PLACA DE MONTAGEM, INCLUSIVE DEMAIS SERVIÇOS E ACESSÓRIOS NECESSÁRIOS - FORNECIMENTO E INSTALAÇÃO.</t>
  </si>
  <si>
    <t>Fornecimento e instalação de multimedidor de grandezas elétricas, trifásico, digital, 60Hz, com capacidade de comunicação externa, 110/220V, leituras de tensão (F/F, F/N), corrente, potência ativa e reativa, fator de potência, frequência, energia ativa (kWh) e reativa (kVArh), faricação WEG, SIEMENS ou equivalente técnico.</t>
  </si>
  <si>
    <t>DISJUNTORES</t>
  </si>
  <si>
    <t>DISJUNTOR MONOPOLAR TIPO DIN, CORRENTE NOMINAL DE 6A - FORNECIMENTO E INSTALAÇÃO. AF_10/2019</t>
  </si>
  <si>
    <t>DISJUNTOR MONOPOLAR TIPO DIN, CORRENTE NOMINAL DE 50A - FORNECIMENTO E INSTALAÇÃO. AF_07/2025</t>
  </si>
  <si>
    <t>DISJUNTOR MONOPOLAR TIPO DIN, CORRENTE NOMINAL DE 16A - FORNECIMENTO E INSTALAÇÃO. AF_07/2025</t>
  </si>
  <si>
    <t>DISJUNTOR MONOPOLAR TIPO DIN, CORRENTE NOMINAL DE 32A - FORNECIMENTO E INSTALAÇÃO. AF_07/2025</t>
  </si>
  <si>
    <t>DISJUNTOR TRIPOLAR DIN 63A - FORNECIMENTO E INSTALAÇÃO. AF_07/2025</t>
  </si>
  <si>
    <t>DISJUNTOR TERMOMAGNÉTICO TRIPOLAR, CORRENTE NOMINAL DE 125A - FORNECIMENTO E INSTALAÇÃO. AF_07/2025</t>
  </si>
  <si>
    <t>DISJUNTOR TERMOMAGNÉTICO TRIPOLAR, CORRENTE NOMINAL DE 250A - FORNECIMENTO E INSTALAÇÃO. AF_07/2025</t>
  </si>
  <si>
    <t>Fornecimento e instalação de disjuntor termomagnético tripolar de 630A (400-630A), regulado para 500A,  690V, 60Hz, proteção de sobrecarga fixo, proteção de curto circuito fixo, ref. 3VA14, fabr. Siemens ou equivalente técnico.</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</si>
  <si>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</si>
  <si>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Fornecimento e instalação de dispositivo diferencial residual (DR) de 25A, 30 mA, padrão DIN, fabr. Siemens ou equivalente.</t>
  </si>
  <si>
    <t>Fornecimento e instalação de "X" horizontal 90º tipo "U" de 300x50mm, com tampa, ref.121-07-300/050-Z, fab. Mopa ou equivalente, inclusive talas, parafusos cabeça lentilha auto-travante, porcas sextavadas, arruelas lisas e demais materiais necessários para emenda.</t>
  </si>
  <si>
    <t>Fornecimento e instalação de terminal para eletrocalha de 300x50mm, ref.139-01-300/050-Z, fab. Mopa ou equivalente, inclusive talas, parafusos cabeça lentilha auto-travante, porcas sextavadas, arruelas lisas e demais materiais necessários para emenda.</t>
  </si>
  <si>
    <t>Fornecimento e instalação de saída horizontal para eletroduto de 2.1/2", ref. 139-09-2 1/2-Z, fab. Mopa ou equivalente, inclusive parafusos cabeça lentilha auto-travante, porcas sextavadas, arruelas lisas e demais materiais necessários para emenda.</t>
  </si>
  <si>
    <t>Fornecimento e instalação de saída horizontal para eletroduto de 4", ref. 139-09-4-Z, fab. Mopa ou equivalente, inclusive parafusos cabeça lentilha auto-travante, porcas sextavadas, arruelas lisas e demais materiais necessários para emenda.</t>
  </si>
  <si>
    <t>ELETRODUTO RIGIDO, EM ACO ZINCADO OU GALVANIZADO, TIPO LEVE, DN=2 1/2", APARENTE - FORNECIMENTO E INSTALAÇÃO. AF_10/2022</t>
  </si>
  <si>
    <t>ELETRODUTO RIGIDO, EM ACO ZINCADO OU GALVANIZADO, TIPO LEVE, DN=4", APARENTE - FORNECIMENTO E INSTALAÇÃO. AF_10/2022</t>
  </si>
  <si>
    <t>Fornecimento e instalação de tubo metálico flexível com fita de aço galvanizada, revestido externamente com PVC extrudado Ø1", tipo Seal Tube, fabricante tecnoflex ou equivalente.</t>
  </si>
  <si>
    <t>Fornecimento e instalação de curva 90º para eletroduto de F.G. de 1", fabr. Elecom ou equivalente.</t>
  </si>
  <si>
    <t>CURVA 90 GRAUS PARA ELETRODUTO, AÇO GALVANIZADO, DN 40 MM (1 1/2''), APARENTE - FORNECIMENTO E INSTALAÇÃO.</t>
  </si>
  <si>
    <t>Fornecimento e instalação de curva 90º para eletroduto de F.G. de 2.1/2", fabr. Elecom ou equivalente.</t>
  </si>
  <si>
    <t>CURVA 90 GRAUS PARA ELETRODUTO, PVC, ROSCÁVEL, DN (4"), PARA REDE ENTERRADA DE DISTRIBUIÇÃO DE ENERGIA ELÉTRICA - FORNECIMENTO E INSTALAÇÃO. AF_12/2021 - COMPOSIÇÃO BASEADA NA 93024 - MAR/2025</t>
  </si>
  <si>
    <t>BOX RETO DE ALUMÍNIO PARA ELETRODUTO DE 1" - FORNECIMENTO E INSTALAÇÃO.</t>
  </si>
  <si>
    <t>FORNECIMENTO E INSTALAÇÃO DE BOX RETO DE ALUMÍNIO PARA ELETRODUTO DE 1.1/2".</t>
  </si>
  <si>
    <t>Fornecimento e instalação de box reto de alumínio para eletroduto de 2".</t>
  </si>
  <si>
    <t>Fornecimento e instalação de box reto de alumínio para eletroduto de 2.1/2".</t>
  </si>
  <si>
    <t>Fornecimento e instalação de box reto de alumínio para eletroduto de 4".</t>
  </si>
  <si>
    <t>CONDULETE DE PVC, TIPO X, PARA ELETRODUTO DE PVC SOLDÁVEL DN 25 MM (3/4"), APARENTE - FORNECIMENTO E INSTALAÇÃO. AF_10/2022</t>
  </si>
  <si>
    <t>FORNECIMENTO E INSTALAÇÃO DE CAIXA DE PASSAGEM 40X40CM, METÁLICA, GALVANIZADA.</t>
  </si>
  <si>
    <t>ELETRODUTO FLEXÍVEL LISO, PEAD, DN 32 MM (1"), PARA CIRCUITOS TERMINAIS, INSTALADO EM FORRO - FORNECIMENTO E INSTALAÇÃO. AF_03/2023</t>
  </si>
  <si>
    <t>ELETRODUTO FLEXÍVEL CORRUGADO, PEAD, DN 100 (4"), PARA REDE ENTERRADA DE DISTRIBUIÇÃO DE ENERGIA ELÉTRICA - FORNECIMENTO E INSTALAÇÃO. AF_12/2021</t>
  </si>
  <si>
    <t>CAIXA ENTERRADA ELÉTRICA RETANGULAR, EM CONCRETO PRÉ-MOLDADO, FUNDO COM BRITA, DIMENSÕES INTERNAS: 0,6X0,6X0,5 M. AF_12/2020</t>
  </si>
  <si>
    <t>CAIXA ENTERRADA ELÉTRICA RETANGULAR, EM ALVENARIA COM BLOCOS DE CONCRETO, FUNDO COM BRITA, DIMENSÕES INTERNAS: 1X1X1,2 M.</t>
  </si>
  <si>
    <t>CABO DE COBRE FLEXÍVEL ISOLADO, 6 MM², ANTI-CHAMA 0,6/1,0 KV, PARA CIRCUITOS TERMINAIS - FORNECIMENTO E INSTALAÇÃO. AF_03/2023</t>
  </si>
  <si>
    <t>CABO DE COBRE FLEXÍVEL ISOLADO, 16 MM², ANTI-CHAMA 0,6/1,0 KV, PARA CIRCUITOS TERMINAIS - FORNECIMENTO E INSTALAÇÃO. AF_03/2023</t>
  </si>
  <si>
    <t>CABO DE COBRE FLEXÍVEL ISOLADO, 25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</si>
  <si>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</si>
  <si>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</si>
  <si>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</si>
  <si>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</si>
  <si>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150 MM², ANTI-CHAMA 0,6/1,0 KV, PARA REDE ENTERRADA DE DISTRIBUIÇÃO DE ENERGIA ELÉTRICA - FORNECIMENTO E INSTALAÇÃO. AF_12/2021</t>
  </si>
  <si>
    <t>AR CONDICIONADO</t>
  </si>
  <si>
    <t>Fornecimento e instalação de contator modular 5TT5 800-0 - 2NA, fab. SIEMENS ou equivalente;</t>
  </si>
  <si>
    <t>Fornecimento e instalação de timer digital - diário/semanal 16A, com bateria recarregável, 220V. Kienzle, Siemens, Coel ou equivalente.</t>
  </si>
  <si>
    <t>DISJUNTOR MONOPOLAR TIPO DIN, CORRENTE NOMINAL DE 20A - FORNECIMENTO E INSTALAÇÃO. AF_07/2025</t>
  </si>
  <si>
    <t>DISJUNTOR MONOPOLAR TIPO DIN, CORRENTE NOMINAL DE 25A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</si>
  <si>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</si>
  <si>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</si>
  <si>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</si>
  <si>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ELETRODUTOS E ACESSÓRIOS</t>
  </si>
  <si>
    <t>TE HORIZONTAL 90º PARA ELETROCALHA PERFURADA OU LISA - 50X50mm - FORNECIMENTO E INSTALAÇÃO</t>
  </si>
  <si>
    <t>Fornecimento e instalação de "T" horizontal 90º tipo "U" de 200x50mm, com tampa, ref.121-07-200/050-Z, fab. Mopa ou equivalente, inclusive talas, parafusos cabeça lentilha auto-travante, porcas sextavadas, arruelas lisas e demais materiais necessários para emenda.</t>
  </si>
  <si>
    <t>Fornecimento e instalação de "X" horizontal 90º tipo "U" de 200x50mm, com tampa, ref.121-07-200/050-Z, fab. Mopa ou equivalente, inclusive talas, parafusos cabeça lentilha auto-travante, porcas sextavadas, arruelas lisas e demais materiais necessários para emenda.</t>
  </si>
  <si>
    <t>Fornecimento e instalação de redução concêntrica tipo "U" de 200x50mm para 150/50mm, com tampa, ref.121-14-200/050-Z, fab. Mopa ou equivalente, inclusive talas, parafusos cabeça lentilha auto-travante, porcas sextavadas, arruelas lisas e demais materiais necessários para emenda.</t>
  </si>
  <si>
    <t>Fornecimento e instalação de terminal para eletrocalha de 100x50mm, ref.139-01-100/050-Z, fab. Mopa ou equivalente, inclusive talas, parafusos cabeça lentilha auto-travante, porcas sextavadas, arruelas lisas e demais materiais necessários para emenda.</t>
  </si>
  <si>
    <t>ELETRODUTO RÍGIDO ROSCÁVEL, PVC, DN 25 MM (3/4"), PARA CIRCUITOS TERMINAIS, INSTALADO EM FORRO - FORNECIMENTO E INSTALAÇÃO. AF_03/2023</t>
  </si>
  <si>
    <t>Fornecimento e instalação de box reto de alumínio para eletroduto de 3".</t>
  </si>
  <si>
    <t>FIXAÇÃO DE ELETRODUTOS, DIÂMETROS MENORES OU IGUAIS A 100 MM, COM ABRAÇADEIRA METÁLICA RÍGIDA TIPO D COM PARAFUSO DE FIXAÇÃO 4", FIXADA DIRETAMENTE NA LAJE OU PAREDE.</t>
  </si>
  <si>
    <t>CABO DE COBRE FLEXÍVEL ISOLADO, 2,5 MM², ANTI-CHAMA 450/750 V, PARA CIRCUITOS TERMINAIS - FORNECIMENTO E INSTALAÇÃO. AF_03/2023</t>
  </si>
  <si>
    <t>CABO DE COBRE FLEXÍVEL ISOLADO, 4 MM², ANTI-CHAMA 450/750 V, PARA CIRCUITOS TERMINAIS - FORNECIMENTO E INSTALAÇÃO. AF_03/2023</t>
  </si>
  <si>
    <t>ILUMINAÇÃO INTERNA</t>
  </si>
  <si>
    <t>ELETRODUTO RÍGIDO ROSCÁVEL, PVC, DN 32 MM (1"), PARA CIRCUITOS TERMINAIS, INSTALADO EM FORRO - FORNECIMENTO E INSTALAÇÃO. AF_03/2023</t>
  </si>
  <si>
    <t>ELETRODUTO RÍGIDO ROSCÁVEL, PVC, DN 50 MM (1 1/2"), PARA REDE ENTERRADA DE DISTRIBUIÇÃO DE ENERGIA ELÉTRICA - FORNECIMENTO E INSTALAÇÃO. AF_12/2021</t>
  </si>
  <si>
    <t>CURVA 90 GRAUS PARA ELETRODUTO, PVC, ROSCÁVEL, DN 25 MM (3/4"), PARA CIRCUITOS TERMINAIS, INSTALADA EM FORRO - FORNECIMENTO E INSTALAÇÃO. AF_03/2023</t>
  </si>
  <si>
    <t>CURVA 90 GRAUS PARA ELETRODUTO, PVC, ROSCÁVEL, DN 60 MM (2"), PARA REDE ENTERRADA DE DISTRIBUIÇÃO DE ENERGIA ELÉTRICA - FORNECIMENTO E INSTALAÇÃO. AF_12/2021</t>
  </si>
  <si>
    <t>CABO PP 2 VIAS 450/750V 1,5MM - FORNECIMENTO E INSTALAÇÃO</t>
  </si>
  <si>
    <t>ILUMINAÇÃO E TOMADAS</t>
  </si>
  <si>
    <t>INTERRUPTOR SIMPLES (1 MÓDULO), 10A/250V, INCLUINDO SUPORTE E PLACA - FORNECIMENTO E INSTALAÇÃO. AF_03/2023</t>
  </si>
  <si>
    <t>INTERRUPTOR SIMPLES (2 MÓDULOS), 10A/250V, INCLUINDO SUPORTE E PLACA - FORNECIMENTO E INSTALAÇÃO. AF_03/2023</t>
  </si>
  <si>
    <t>INTERRUPTOR SIMPLES (3 MÓDULOS), 10A/250V, INCLUINDO SUPORTE E PLACA - FORNECIMENTO E INSTALAÇÃO. AF_03/2023</t>
  </si>
  <si>
    <t>INTERRUPTOR PARALELO (1 MÓDULO), 10A/250V, INCLUINDO SUPORTE E PLACA - FORNECIMENTO E INSTALAÇÃO. AF_03/2023</t>
  </si>
  <si>
    <t>Fornecimento e instalação de luminária de embutir LED 35W, 3.590 lm,  4000K, com refletor e aletas, REF. LAA2-E3500840, fab. LUMICENTER ou equivalente.</t>
  </si>
  <si>
    <t>Fornecimento e instalação de luminária de embutir LED 35W, 4070 lm,  4000K, sem aletas, REF. LHT42-E4000840, fab. LUMICENTER ou equivalente.</t>
  </si>
  <si>
    <t>Fornecimento e instalação de luminária de embutir LED 17,5W, 2000 lm,  4000K, sem aletas, REF. LHT41-E2000840, fab. LUMICENTER ou equivalente.</t>
  </si>
  <si>
    <t>Fornecimento e instalação de luminária tipo arandela base led, 20W, fabr. Lumicenter ou equivalente técnico.</t>
  </si>
  <si>
    <t>Fornecimento e instalação de plug para tomada, tipo fêmea, 2P+T, 10A.</t>
  </si>
  <si>
    <t>Fornecimento e instalação de plug para tomada, tipo macho, 2P+T, 10A.</t>
  </si>
  <si>
    <t>TOMADAS INTERNAS</t>
  </si>
  <si>
    <t>Fornecimento e instalação de quadro de comando de sobrepor nas dimensões de 800x500x200mm (QNB1, QNB2 e QNB3), monofásico, dotado de barramentos de fase, neutro e terra, devidamente montado em placa de montagem, inclusive demais serviços e acessórios necessários.</t>
  </si>
  <si>
    <t>DISJUNTOR MONOPOLAR TIPO DIN, CORRENTE NOMINAL DE 10A - FORNECIMENTO E INSTALAÇÃO. AF_07/2025</t>
  </si>
  <si>
    <t>Fornecimento e instalação de Nobreak senoidal trifásico (3F+N+T), dupla conversão, tensão de entrada de 220V monofásica, tensão de saída monofásica 220V, 60 Hz ± 5%, fator de potência na saída de 0,8, potência nominal de 6kVA, autonomia do banco de baterias de 25 minutos a plena carga, baterias seladas (VRLA), dotado de proteção contra curto-circuito, picos e sobretensão, temperatura elevada, fabricação VLP, Logmaster, SMS ou equivalente técnico.</t>
  </si>
  <si>
    <t>Fornecimento e instalação de chave comutadora  4 polos, 3 posições, U3/32A, Siemens ou equivalente.</t>
  </si>
  <si>
    <t>Fornecimento e instalação de divisão "L" perfurado para eletrocalha de altura 50mm (peça de 3 metros), ref. 139-08-050-Z, fabr. Mopa ou equivalente.</t>
  </si>
  <si>
    <t>ELETRODUTO EM AÇO GALVANIZADO A FOGO DIÂMETRO 2" - PESADO - FORNECIMENTO E INSTALAÇÃO</t>
  </si>
  <si>
    <t>TOMADA BAIXA DE EMBUTIR (1 MÓDULO), 2P+T 10 A, INCLUINDO SUPORTE E PLACA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</si>
  <si>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</si>
  <si>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</si>
  <si>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TOMADA BAIXA DE EMBUTIR (1 MÓDULO), 2P+T 20 A, INCLUINDO SUPORTE E PLACA - FORNECIMENTO E INSTALAÇÃO. AF_03/2023</t>
  </si>
  <si>
    <t>TOMADA MÉDIA DE EMBUTIR (1 MÓDULO), 2P+T 20 A, INCLUINDO SUPORTE E PLACA - FORNECIMENTO E INSTALAÇÃO. AF_03/2023</t>
  </si>
  <si>
    <t>TOMADA ALTA DE EMBUTIR (1 MÓDULO), 2P+T 20 A, INCLUINDO SUPORTE E PLACA - FORNECIMENTO E INSTALAÇÃO. AF_03/2023</t>
  </si>
  <si>
    <t>SUBESTAÇÃO</t>
  </si>
  <si>
    <t>SUBESTAÇÃO ÁEREA COMPLETA 300 KVA/13.800-380/220V, INCLUSIVE QUADRO DE MEDIÇÃO, PROTEÇÃO GERAL, POSTES, CRUZETAS,TRANSFORMADOR, LIGAÇÃO E MURETA. R_05/2019</t>
  </si>
  <si>
    <t>BANCADA EM GRANITO CINZA ANDORINHA, E=2,5CM - FORNECIMENTO E INSTALAÇÃO</t>
  </si>
  <si>
    <t>BEBEDOURO CONJUGADO, ELÉTRICO, REFRIGERAÇÃO POR COMPRESSÃO, INOX, LIBELL PRESS SIDE OU SIMILAR - FORNECIMENTO E INSTALAÇÃO</t>
  </si>
  <si>
    <t>GUARDA-CORPO DE AÇO GALVANIZADO DE 1,10M, MONTANTES TUBULARES DE 1.1/4" ESPAÇADOS DE 1,20M, TRAVESSA SUPERIOR DE 1.1/2", GRADIL FORMADO POR TUBOS HORIZONTAIS DE 1" E VERTICAIS DE 3/4", FIXADO COM CHUMBADOR MECÂNICO. AF_04/2019_PS</t>
  </si>
  <si>
    <t>RESERVATÓRIO SEMIENTERRADO</t>
  </si>
  <si>
    <t>CAMADA SEPARADORA PARA EXECUÇÃO DE RADIER, PISO DE CONCRETO OU LAJE SOBRE SOLO, EM LONA PLÁSTICA. AF_09/2021</t>
  </si>
  <si>
    <t>ARMAÇÃO DE CORTINA DE CONTENÇÃO EM CONCRETO ARMADO, COM AÇO CA-60 DE 5.0 MM - MONTAGEM.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</si>
  <si>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</si>
  <si>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</si>
  <si>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</si>
  <si>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16 MM - MONTAGEM. AF_11/2024</t>
  </si>
  <si>
    <t>FABRICAÇÃO, MONTAGEM E DESMONTAGEM DE FÔRMA PARA CORTINA DE CONTENÇÃO, EM CHAPA DE MADEIRA COMPENSADA PLASTIFICADA, E = 18 MM, 10 UTILIZAÇÕES. AF_11/2024</t>
  </si>
  <si>
    <t>MONTAGEM E DESMONTAGEM DE FÔRMA DE LAJE MACIÇA, PÉ-DIREITO SIMPLES, EM CHAPA DE MADEIRA COMPENSADA PLASTIFICADA, 10 UTILIZAÇÕES. AF_09/2020</t>
  </si>
  <si>
    <t>FABRICAÇÃO, MONTAGEM E DESMONTAGEM DE FORMA PARA RADIER, PISO DE CONCRETO OU LAJE SOBRE SOLO, EM MADEIRA SERRADA, 4 UTILIZAÇÕES. AF_09/2021</t>
  </si>
  <si>
    <t>CONCRETAGEM DE CORTINA DE CONTENÇÃO, ATRAVÉS DE BOMBA, C40 - LANÇAMENTO, ADENSAMENTO E ACABAMENTO.</t>
  </si>
  <si>
    <t>CURA DO CONCRETO COM ASPERSÃO DE ÁGUA</t>
  </si>
  <si>
    <t>ASSENTAMENTO DE TAMPA DE ALUMINÍO ARTICULADA, DIMENSÕES 800 X 800MM (INCLUSO FORNECIMENTO).</t>
  </si>
  <si>
    <t>ARMAÇÃO DE PILAR OU VIGA DE ESTRUTURA CONVENCIONAL DE CONCRETO ARMADO UTILIZANDO AÇO CA-50 DE 16,0 MM - MONTAGEM. AF_06/2022</t>
  </si>
  <si>
    <t>CONCRETAGEM DE PILARES, FCK = 40 MPA, COM USO DE BOMBA - LANÇAMENTO, ADENSAMENTO E ACABAMENTO</t>
  </si>
  <si>
    <t>VIGAS</t>
  </si>
  <si>
    <t>ARMAÇÃO DE PILAR OU VIGA DE ESTRUTURA CONVENCIONAL DE CONCRETO ARMADO UTILIZANDO AÇO CA-50 DE 8,0 MM - MONTAGEM. AF_06/2022</t>
  </si>
  <si>
    <t>MONTAGEM E DESMONTAGEM DE FÔRMA DE VIGA, ESCORAMENTO METÁLICO, PÉ-DIREITO SIMPLES, EM CHAPA DE MADEIRA RESINADA, 4 UTILIZAÇÕES. AF_09/2020</t>
  </si>
  <si>
    <t>CONCRETAGEM DE VIGAS E LAJES, FCK=40 MPA, PARA LAJES MACIÇAS OU NERVURADAS COM USO DE BOMBA - LANÇAMENTO, ADENSAMENTO E ACABAMENTO.</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</si>
  <si>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</si>
  <si>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</si>
  <si>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CA-60 DE 5,0 MM - MONTAGEM. AF_06/2022</t>
  </si>
  <si>
    <t>IMPERMEABILIZAÇÃO DE SUPERFÍCIE COM MEMBRANA À BASE DE POLIURETANO, 2 DEMÃOS. AF_09/2023</t>
  </si>
  <si>
    <t>APLICAÇÃO MANUAL DE PINTURA COM TINTA TEXTURIZADA ACRÍLICA EM SUPERFÍCIES INTERNAS DA SACADA DE EDIFÍCIOS DE MÚLTIPLOS PAVIMENTOS, UMA COR. AF_03/2024</t>
  </si>
  <si>
    <t>Escada marinheiro, com degraus em barra redonda de 3/4", guarda-corpo em barra chata de 1 1/2" x 1/4" e patamar(1,05 x 0,95m) em chapa expandida de 1/4"</t>
  </si>
  <si>
    <t>m</t>
  </si>
  <si>
    <t>PAREDES EM CONCRETO</t>
  </si>
  <si>
    <t>CONCRETAGEM DE CORTINA DE CONTENÇÃO, ATRAVÉS DE BOMBA - LANÇAMENTO, ADENSAMENTO E ACABAMENTO. AF_11/2024</t>
  </si>
  <si>
    <t>CONCRETAGEM DE VIGAS E LAJES, FCK=30 MPA, PARA LAJES MACIÇAS OU NERVURADAS COM USO DE BOMBA - LANÇAMENTO, ADENSAMENTO E ACABAMENTO. AF_02/2022_PS</t>
  </si>
  <si>
    <t>EXECUÇÃO DE PASSEIO (CALÇADA) OU PISO DE CONCRETO COM CONCRETO MOLDADO IN LOCO, FEITO EM OBRA, ACABAMENTO CONVENCIONAL, ESPESSURA 6 CM, ARMADO. AF_08/2022</t>
  </si>
  <si>
    <t>LAJE PRÉ-MOLDADA UNIDIRECIONAL, BIAPOIADA, ENCHIMENTO EM EPS, VIGOTA TRELIÇADA, ALTURA TOTAL DA LAJE (ENCHIMENTO+CAPA) = (8+4), CONCRETO FCK = 30MPa.</t>
  </si>
  <si>
    <t>MOBILIZAÇÃO OU DESMOBILIZAÇÃO DO CANTEIRO DE OBRAS - INCLUSIVE CARGA, DESCARGA E TRANSPORTE</t>
  </si>
  <si>
    <t>MOBILIZACAO OU DESMOBILIZACAO DE CONTAINER</t>
  </si>
  <si>
    <t>MOBILIZACAO E DESMOBILIZACAO DE EQUIPAMENTOS - CARGA E DESCARGA</t>
  </si>
  <si>
    <t>T</t>
  </si>
  <si>
    <t>MOBILIZACAO E DESMOBILIZACAO DE EQUIPAMENTOS - TRANSPORTE</t>
  </si>
  <si>
    <t>TXKM</t>
  </si>
  <si>
    <t>LIMPEZA MECANIZADA DE CAMADA VEGETAL, VEGETAÇÃO E PEQUENAS ÁRVORES (DIÂMETRO DE TRONCO MENOR QUE 0,20 M), COM TRATOR DE ESTEIRAS. AF_03/2024</t>
  </si>
  <si>
    <t>REMOÇÃO DE RAÍZES REMANESCENTES DE TRONCO DE ÁRVORE COM DIÂMETRO MAIOR OU IGUAL A 0,40 M E MENOR QUE 0,60 M. AF_03/2024</t>
  </si>
  <si>
    <t>CORTE RASO E RECORTE DE ÁRVORE COM DIÂMETRO DE TRONCO MAIOR OU IGUAL A 0,40 M E MENOR QUE 0,60 M. AF_03/2024</t>
  </si>
  <si>
    <t>CARGA, MANOBRA E DESCARGA DE SOLOS E MATERIAIS GRANULARES EM CAMINHÃO BASCULANTE 10 M³ - CARGA COM PÁ CARREGADEIRA (CAÇAMBA DE 1,7 A 2,8 M³ / 128 HP) E DESCARGA LIVRE (UNIDADE: M3). AF_07/2020</t>
  </si>
  <si>
    <t>TRANSPORTE COM CAMINHÃO BASCULANTE DE 10 M³, EM VIA URBANA PAVIMENTADA, DMT ATÉ 30 KM (UNIDADE: M3XKM). AF_07/2020</t>
  </si>
  <si>
    <t>M3XKM</t>
  </si>
  <si>
    <t>DESTINAÇÃO FINAL DE MATERIAL ESCAVADO (BOTA-FORA) ATERRO SANITÁRIO - CRECHE BLOCO 05 - REGIÃO METROPOLITANA</t>
  </si>
  <si>
    <t>EXECUÇÃO E COMPACTAÇÃO DE CAMADA FINAL DE ATERRO (100% DE ENERGIA DO PROCTOR NORMAL) COM SOLO PREDOMINANTEMENTE ARENOSO, EM CAMADAS COM ESPESSURA DE 20 CM - EXCLUSIVE ESCAVAÇÃO, CARGA E TRANSPORTE E SOLO.</t>
  </si>
  <si>
    <t>ATERRO MANUAL, COM COMPACTADOR DE SOLOS DE PERCUSSÃO. AF_08/2023</t>
  </si>
  <si>
    <t>ESCAVAÇÃO MECANIZADA PARA BLOCO DE COROAMENTO OU SAPATA COM RETROESCAVADEIRA (INCLUINDO ESCAVAÇÃO PARA COLOCAÇÃO DE FÔRMAS). AF_01/2024</t>
  </si>
  <si>
    <t>ESCAVAÇÃO MECANIZADA PARA VIGA BALDRAME OU SAPATA CORRIDA COM MINI-ESCAVADEIRA (INCLUINDO ESCAVAÇÃO PARA COLOCAÇÃO DE FÔRMAS). AF_01/2024</t>
  </si>
  <si>
    <t>REATERRO MANUAL DE VALAS, COM COMPACTADOR DE SOLOS DE PERCUSSÃO. AF_08/2023</t>
  </si>
  <si>
    <t>PREPARO DE FUNDO DE VALA COM LARGURA MENOR QUE 1,5 M (ACERTO DO SOLO NATURAL). AF_08/2020</t>
  </si>
  <si>
    <t>INFRAESTRUTURA</t>
  </si>
  <si>
    <t>SAPATAS</t>
  </si>
  <si>
    <t>LASTRO DE CONCRETO MAGRO, APLICADO EM BLOCOS DE COROAMENTO OU SAPATAS, ESPESSURA DE 5 CM. AF_01/2024</t>
  </si>
  <si>
    <t>ARMAÇÃO DE SAPATA ISOLADA, VIGA BALDRAME E SAPATA CORRIDA UTILIZANDO AÇO CA-50 DE 8 MM - MONTAGEM. AF_01/2024</t>
  </si>
  <si>
    <t>ARMAÇÃO DE PILAR OU VIGA DE ESTRUTURA CONVENCIONAL DE CONCRETO ARMADO UTILIZANDO AÇO CA-50 DE 12,5 MM - MONTAGEM. AF_06/2022</t>
  </si>
  <si>
    <t>FABRICAÇÃO, MONTAGEM E DESMONTAGEM DE FÔRMA PARA SAPATA, EM MADEIRA SERRADA, E=25 MM, 2 UTILIZAÇÕES. AF_01/2024</t>
  </si>
  <si>
    <t>CONCRETAGEM DE SAPATA, FCK 30 MPA, COM USO DE BOMBA - LANÇAMENTO, ADENSAMENTO E ACABAMENTO. AF_01/2024</t>
  </si>
  <si>
    <t>CONCRETAGEM DE PILARES, VIGAS E LAJES (PRE MOLDADAS OU MACIÇA) FCK = 30 MPA, COM USO DE BOMBA EM EDIFICAÇÃO - LANÇAMENTO, ADENSAMENTO E ACABAMENTO.</t>
  </si>
  <si>
    <t>VIGA BALDRAME</t>
  </si>
  <si>
    <t>ARMAÇÃO DE SAPATA ISOLADA, VIGA BALDRAME E SAPATA CORRIDA UTILIZANDO AÇO CA-50 DE 6,3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</si>
  <si>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</si>
  <si>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</si>
  <si>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</si>
  <si>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CA-60 DE 5 MM - MONTAGEM. AF_01/2024</t>
  </si>
  <si>
    <t>FABRICAÇÃO, MONTAGEM E DESMONTAGEM DE FÔRMA PARA VIGA BALDRAME, EM CHAPA DE MADEIRA COMPENSADA RESINADA, E=17 MM, 4 UTILIZAÇÕES. AF_01/2024</t>
  </si>
  <si>
    <t>CONCRETAGEM DE BLOCO DE COROAMENTO OU VIGA BALDRAME, FCK 30 MPA, COM USO DE BOMBA - LANÇAMENTO, ADENSAMENTO E ACABAMENTO. AF_01/2024</t>
  </si>
  <si>
    <t>PLUG COM ROSCA 1"</t>
  </si>
  <si>
    <t>PLUG COM ROSCA 1/2"</t>
  </si>
  <si>
    <t>PLUG COM ROSCA 3/4"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</si>
  <si>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</si>
  <si>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</si>
  <si>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</si>
  <si>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</si>
  <si>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CURTO COM BOLSA E ROSCA PARA REGISTRO, PVC, SOLDÁVEL, DN 25MM X 3/4, INSTALADO EM RAMAL OU SUB-RAMAL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</si>
  <si>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</si>
  <si>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</si>
  <si>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60MM X 2, INSTALADO EM PRUMADA DE ÁGUA - FORNECIMENTO E INSTALAÇÃO. AF_06/2022</t>
  </si>
  <si>
    <t>BUCHA DE REDUÇÃO, CURTA, PVC, SOLDÁVEL, DN 60 X 32 MM, INSTALADO EM PRUMADA DE ÁGUA - FORNECIMENTO E INSTALAÇÃO.</t>
  </si>
  <si>
    <t>LUVA PVC, SOLDÁVEL, DN 25 MM, INSTALADO EM RESERVAÇÃO PREDIAL DE ÁGUA - FORNECIMENTO E INSTALAÇÃO. AF_04/2024</t>
  </si>
  <si>
    <t>LUVA PVC, SOLDÁVEL, DN 32 MM, INSTALADO EM RESERVAÇÃO PREDIAL DE ÁGUA - FORNECIMENTO E INSTALAÇÃO. AF_04/2024</t>
  </si>
  <si>
    <t>LUVA COM BUCHA DE LATÃO, PVC, SOLDÁVEL, DN 25MM X 3/4, INSTALADO EM RAMAL OU SUB-RAMAL DE ÁGUA - FORNECIMENTO E INSTALAÇÃO. AF_06/2022</t>
  </si>
  <si>
    <t>LUVA SOLDÁVEL E COM ROSCA, PVC, SOLDÁVEL, DN 25MM X 3/4, INSTALADO EM RAMAL OU SUB-RAMAL DE ÁGUA - FORNECIMENTO E INSTALAÇÃO. AF_06/2022</t>
  </si>
  <si>
    <t>LUVA SOLDÁVEL E COM ROSCA, PVC, SOLDÁVEL, DN 32MM X 1, INSTALADO EM RAMAL DE DISTRIBUIÇÃO DE ÁGUA - FORNECIMENTO E INSTALAÇÃO. AF_06/2022</t>
  </si>
  <si>
    <t>UNIÃO, PVC, SOLDÁVEL, DN 25MM, INSTALADO EM PRUMADA DE ÁGUA - FORNECIMENTO E INSTALAÇÃO. AF_06/2022</t>
  </si>
  <si>
    <t>UNIÃO, PVC, SOLDÁVEL, DN 32MM, INSTALADO EM PRUMADA DE ÁGUA - FORNECIMENTO E INSTALAÇÃO. AF_06/2022</t>
  </si>
  <si>
    <t>UNIÃO, PVC, SOLDÁVEL, DN 60MM, INSTALADO EM PRUMADA DE ÁGUA - FORNECIMENTO E INSTALAÇÃO. AF_06/2022</t>
  </si>
  <si>
    <t>HIDRÔMETRO DN 3/4", 5,0 M3/H - FORNECIMENTO E INSTALAÇÃO. AF_03/2024</t>
  </si>
  <si>
    <t>REGISTRO DE GAVETA BRUTO, LATÃO, ROSCÁVEL, 1 1/2" - FORNECIMENTO E INSTALAÇÃO. AF_08/2021</t>
  </si>
  <si>
    <t>REGISTRO DE GAVETA BRUTO, LATÃO, ROSCÁVEL, 2" - FORNECIMENTO E INSTALAÇÃO. AF_08/2021</t>
  </si>
  <si>
    <t>REGISTRO DE GAVETA BRUTO, LATÃO, ROSCÁVEL, 3/4" - FORNECIMENTO E INSTALAÇÃO. AF_08/2021</t>
  </si>
  <si>
    <t>TORNEIRA DE BOIA PARA CAIXA D'ÁGUA, ROSCÁVEL, 1" - FORNECIMENTO E INSTALAÇÃO. AF_08/2021</t>
  </si>
  <si>
    <t>TORNEIRA DE BOIA PARA CAIXA D'ÁGUA, ROSCÁVEL, 3/4" - FORNECIMENTO E INSTALAÇÃO. AF_08/2021</t>
  </si>
  <si>
    <t>VÁLVULA DE RETENÇÃO HORIZONTAL, DE BRONZE, ROSCÁVEL, 1" - FORNECIMENTO E INSTALAÇÃO. AF_08/2021</t>
  </si>
  <si>
    <t>VÁLVULA DE RETENÇÃO VERTICAL, DE BRONZE, ROSCÁVEL, 3/4" - FORNECIMENTO E INSTALAÇÃO. AF_08/2021</t>
  </si>
  <si>
    <t>VÁLVULA DE RETENÇÃO, DE BRONZE, PÉ COM CRIVOS, ROSCÁVEL, 1" - FORNECIMENTO E INSTALAÇÃO. AF_08/2021</t>
  </si>
  <si>
    <t>CAIXA ENTERRADA HIDRÁULICA RETANGULAR, EM CONCRETO PRÉ-MOLDADO, DIMENSÕES INTERNAS: 0,6X0,6X0,5 M. AF_12/2020</t>
  </si>
  <si>
    <t>CAIXA ENTERRADA HIDRÁULICA RETANGULAR, EM CONCRETO PRÉ-MOLDADO, DIMENSÕES INTERNAS: 0,4X0,4X0,4 M. AF_12/2020</t>
  </si>
  <si>
    <t>FILTRO Y EM BRONZE, COM ROSCA 1" - FORNECIMENTO E INSTALAÇÃO</t>
  </si>
  <si>
    <t>BOMBAS DE RECALQUE E SISTEMAS DE PRESSURIZAÇÃO</t>
  </si>
  <si>
    <t>BOMBA DE PRESSURIZAÇÃO 1/2 CV - FORNECIMENTO E INSTALAÇÃO</t>
  </si>
  <si>
    <t>BOMBA CENTRÍFUGA, MONOFÁSICA, 0,5 CV, MOD. FGN-0. DIAMETRO ROTOR 130MM, 3500 RPM.- FORNECIMENTO E INSTALAÇÃO.</t>
  </si>
  <si>
    <t>TUBO PVC, SERIE NORMAL, ESGOTO PREDIAL, DN 150 MM, FORNECIDO E INSTALADO EM SUBCOLETOR AÉREO DE ESGOTO SANITÁRIO. AF_08/2022</t>
  </si>
  <si>
    <t>JOELHO 90 GRAUS, PVC, SERIE NORMAL, ESGOTO PREDIAL, DN 40 MM, JUNTA ELÁSTICA, FORNECIDO E INSTALADO EM PRUMADA DE ESGOTO SANITÁRIO OU VENTILAÇÃO.</t>
  </si>
  <si>
    <t>TE, PVC, SERIE NORMAL, ESGOTO PREDIAL, DN 75 X 75 MM, JUNTA ELÁSTICA, FORNECIDO E INSTALADO EM PRUMADA DE ESGOTO SANITÁRIO OU VENTILAÇÃO. AF_08/2022</t>
  </si>
  <si>
    <t>TE, PVC, SERIE NORMAL, ESGOTO PREDIAL, DN 100 X 100 MM, JUNTA ELÁSTICA, FORNECIDO E INSTALADO EM RAMAL DE DESCARGA OU RAMAL DE ESGOTO SANITÁRIO. AF_08/2022</t>
  </si>
  <si>
    <t>RALO ANTIESPUMA 150MM, PVC, JUNTA SOLDÁVEL, FORNECIDO E INSTALADO EM RAMAL DE DESCARGA OU EM RAMAL DE ESGOTO SANITÁRIO. AF_08/2022</t>
  </si>
  <si>
    <t>CAIXA DE GORDURA ESPECIAL (CAPACIDADE: 312 L - PARA ATÉ 146 PESSOAS SERVIDAS NO PICO), RETANGULAR, EM ALVENARIA COM BLOCOS DE CONCRETO, DIMENSÕES INTERNAS = 0,4X1,2 M, ALTURA INTERNA = 1 M. AF_12/2020</t>
  </si>
  <si>
    <t>CAIXA ENTERRADA HIDRÁULICA RETANGULAR, EM CONCRETO PRÉ-MOLDADO, DIMENSÕES INTERNAS: 0,8X0,8X0,5 M. AF_12/2020</t>
  </si>
  <si>
    <t>TUBO PVC, SÉRIE R, ÁGUA PLUVIAL, DN 200 MM, FORNECIDO E INSTALADO EM RAMAL DE ENCAMINHAMENTO</t>
  </si>
  <si>
    <t>TUBO PVC, SÉRIE R, ÁGUA PLUVIAL, DN 250 MM, FORNECIDO E INSTALADO EM RAMAL DE ENCAMINHAMENTO</t>
  </si>
  <si>
    <t>CAIXA EM ALVENARIA COM GRADE #5X5CM PARA FILTRO DE FOLHAS - 1000 X 1000MM</t>
  </si>
  <si>
    <t>Escoramento de valas tipo Pontalete</t>
  </si>
  <si>
    <t>CONCRETAGEM DE SAPATA, FCK 40 MPA, COM USO DE BOMBA - LANÇAMENTO, ADENSAMENTO E ACABAMENTO.</t>
  </si>
  <si>
    <t>FABRICAÇÃO, MONTAGEM E DESMONTAGEM DE FÔRMA PARA SAPATA, EM MADEIRA SERRADA, E=25 MM, 4 UTILIZAÇÕES. AF_01/2024</t>
  </si>
  <si>
    <t>ESCAVAÇÃO MANUAL DE VALA. AF_09/2024</t>
  </si>
  <si>
    <t>LANÇAMENTO COM USO DE BALDES, ADENSAMENTO E ACABAMENTO DE CONCRETO EM ESTRUTURAS. AF_02/2022</t>
  </si>
  <si>
    <t>CONCRETO FCK = 30MPA, TRAÇO 1:2,1:2,5 (EM MASSA SECA DE CIMENTO/ AREIA MÉDIA/ BRITA 1) - PREPARO MECÂNICO COM BETONEIRA 400 L. AF_05/2021</t>
  </si>
  <si>
    <t>CAP, PVC, SÉRIE NORMAL, ESGOTO PREDIAL, DN 100 MM, JUNTA ELÁSTICA, FORNECIDO E INSTALADO EM SUBCOLETOR AÉREO DE ESGOTO SANITÁRIO. AF_08/2022</t>
  </si>
  <si>
    <t>PINTURA COM TINTA EPOXÍDICA DE ACABAMENTO APLICADA A ROLO OU PINCEL SOBRE PERFIL METÁLICO EXECUTADO EM FÁBRICA (02 DEMÃOS). AF_01/2020</t>
  </si>
  <si>
    <t>PINTURA DE ACABAMENTO COM APLICAÇÃO DE FUNDO PREPARADOR EPOXI, 01 DEMÃO DE MASSA EPOXI E 02 DEMÃOS DE TINTA ESMALTE EPOXI CORES DIVERSAS, E = 35 MICRA P/ DEMÃO</t>
  </si>
  <si>
    <t>FORNECIMENTO E LANÇAMENTO DE ATERRO MANUAL COM AREIA, SEM COMPACTAÇÃO.</t>
  </si>
  <si>
    <t>PENEIRAMENTO DE AREIA COM PENEIRA ELÉTRICA. AF_11/2015</t>
  </si>
  <si>
    <t>ASSENTAMENTO DE GUIA (MEIO-FIO) EM TRECHO CURVO, CONFECCIONADA EM CONCRETO PRÉ-FABRICADO, DIMENSÕES 80X08X08X25 CM (COMPRIMENTO X BASE INFERIOR X BASE SUPERIOR X ALTURA). AF_01/2024</t>
  </si>
  <si>
    <t>PINTURA DE MEIO-FIO COM TINTA BRANCA A BASE DE CAL (CAIAÇÃO). AF_05/2021</t>
  </si>
  <si>
    <t>ASSENTAMENTO DE GUIA (MEIO-FIO) EM TRECHO RETO, CONFECCIONADA EM CONCRETO PRÉ-FABRICADO, DIMENSÕES 100X15X13X20 CM (COMPRIMENTO X BASE INFERIOR X BASE SUPERIOR X ALTURA). AF_01/2024</t>
  </si>
  <si>
    <t>LOCAÇÃO LINEAR PARA MUROS E REDE DE ÁGUA OU ESGOTO.</t>
  </si>
  <si>
    <t>ALVENARIA DE VEDAÇÃO DE BLOCOS CERÂMICOS FURADOS NA HORIZONTAL DE 9X19X19 CM (ESPESSURA 9 CM) E ARGAMASSA DE ASSENTAMENTO COM PREPARO MANUAL. AF_12/2021</t>
  </si>
  <si>
    <t>CHAPIM SOBRE MUROS LINEARES, EM CONCRETO PRÉ-MOLDADO, COMPRIMENTO MAIOR QUE 6 M, ASSENTADO COM ARGAMASSA 1:6 COM ADITIVO. AF_11/2020</t>
  </si>
  <si>
    <t>CHAPISCO APLICADO EM ALVENARIAS E ESTRUTURAS DE CONCRETO INTERNAS, COM COLHER DE PEDREIRO. ARGAMASSA TRAÇO 1:3 COM PREPARO EM BETONEIRA 400L. AF_10/2022</t>
  </si>
  <si>
    <t>MASSA ÚNICA, EM ARGAMASSA TRAÇO 1:2:8, PREPARO MECÂNICO, APLICADA MANUALMENTE EM PAREDES INTERNAS DE AMBIENTES COM ÁREA ENTRE 5M² E 10M², E = 17,5MM, COM TALISCAS. AF_03/2024</t>
  </si>
  <si>
    <t>GRADIL NYLOFOR INCLUSIVE POSTE OU EQUIVALENTE</t>
  </si>
  <si>
    <t>EXECUÇÃO DE PASSEIO EM PISO INTERTRAVADO, COM BLOCO RETANGULAR COR NATURAL DE 20 X 10 CM, ESPESSURA 6 CM. AF_10/2022</t>
  </si>
  <si>
    <t>PISO PODOTÁTIL DE ALERTA OU DIRECIONAL, DE CONCRETO, ASSENTADO SOBRE ARGAMASSA. AF_03/2024</t>
  </si>
  <si>
    <t>PLANTIO DE ÁRVORE ORNAMENTAL COM ALTURA DE MUDA MAIOR QUE 2,00 M E MENOR OU IGUAL A 4,00 M . AF_07/2024</t>
  </si>
  <si>
    <t>PLANTIO DE ÁRVORE ORNAMENTAL COM ALTURA DE MUDA MENOR OU IGUAL A 2,00 M . AF_07/2024</t>
  </si>
  <si>
    <t>PLANTIO DE ARBUSTO OU CERCA VIVA. AF_07/2024</t>
  </si>
  <si>
    <t>PLANTIO DE PALMEIRA COM ALTURA DE MUDA MAIOR QUE 2,00 M E MENOR OU IGUAL A 4,00 M. AF_07/2024 (REF. SINAPI 98517 05/2025)</t>
  </si>
  <si>
    <t>LIMPEZA FINAL DA OBRA</t>
  </si>
  <si>
    <t>LIMPEZA DE SUPERFÍCIE COM JATO DE ALTA PRESSÃO. AF_04/2019</t>
  </si>
  <si>
    <t>PROJETO AS BUILT CRECHE BLOCO 5</t>
  </si>
  <si>
    <t>1.1</t>
  </si>
  <si>
    <t>2.1.1</t>
  </si>
  <si>
    <t>2.1.2</t>
  </si>
  <si>
    <t>2.1.3</t>
  </si>
  <si>
    <t>2.1.4</t>
  </si>
  <si>
    <t>2.1.5</t>
  </si>
  <si>
    <t>2.1.6</t>
  </si>
  <si>
    <t>2.1.7</t>
  </si>
  <si>
    <t>2.1.8</t>
  </si>
  <si>
    <t>2.1.9</t>
  </si>
  <si>
    <t>2.1.10</t>
  </si>
  <si>
    <t>2.1.11</t>
  </si>
  <si>
    <t>2.2.1</t>
  </si>
  <si>
    <t>2.2.2</t>
  </si>
  <si>
    <t>2.2.3</t>
  </si>
  <si>
    <t>2.2.4</t>
  </si>
  <si>
    <t>2.3.1</t>
  </si>
  <si>
    <t>2.3.2</t>
  </si>
  <si>
    <t>2.3.3</t>
  </si>
  <si>
    <t>2.4.1</t>
  </si>
  <si>
    <t>2.4.2</t>
  </si>
  <si>
    <t>3.1.1.1</t>
  </si>
  <si>
    <t>3.1.1.1.1</t>
  </si>
  <si>
    <t>3.1.1.2</t>
  </si>
  <si>
    <t>3.1.1.2.1</t>
  </si>
  <si>
    <t>3.1.1.2.1.1</t>
  </si>
  <si>
    <t>3.1.1.2.1.2</t>
  </si>
  <si>
    <t>3.1.1.2.1.3</t>
  </si>
  <si>
    <t>3.1.1.2.1.4</t>
  </si>
  <si>
    <t>3.1.1.2.1.5</t>
  </si>
  <si>
    <t>3.1.1.2.2</t>
  </si>
  <si>
    <t>3.1.1.2.2.1</t>
  </si>
  <si>
    <t>3.1.1.2.3</t>
  </si>
  <si>
    <t>3.1.1.2.3.1</t>
  </si>
  <si>
    <t>3.1.1.2.3.2</t>
  </si>
  <si>
    <t>3.1.2.1</t>
  </si>
  <si>
    <t>3.1.2.2</t>
  </si>
  <si>
    <t>3.1.2.3</t>
  </si>
  <si>
    <t>3.1.2.4</t>
  </si>
  <si>
    <t>3.1.2.5</t>
  </si>
  <si>
    <t>3.1.3.1</t>
  </si>
  <si>
    <t>3.1.3.1.1</t>
  </si>
  <si>
    <t>3.1.3.1.2</t>
  </si>
  <si>
    <t>3.1.3.1.3</t>
  </si>
  <si>
    <t>3.1.3.1.4</t>
  </si>
  <si>
    <t>3.1.3.2</t>
  </si>
  <si>
    <t>3.1.3.2.1</t>
  </si>
  <si>
    <t>3.1.3.2.2</t>
  </si>
  <si>
    <t>3.1.4.1</t>
  </si>
  <si>
    <t>3.1.4.2</t>
  </si>
  <si>
    <t>3.1.4.3</t>
  </si>
  <si>
    <t>3.1.4.4</t>
  </si>
  <si>
    <t>3.1.4.5</t>
  </si>
  <si>
    <t>3.1.4.6</t>
  </si>
  <si>
    <t>3.1.4.7</t>
  </si>
  <si>
    <t>3.1.4.8</t>
  </si>
  <si>
    <t>3.1.5.1</t>
  </si>
  <si>
    <t>3.1.5.2</t>
  </si>
  <si>
    <t>3.1.5.3</t>
  </si>
  <si>
    <t>3.1.5.4</t>
  </si>
  <si>
    <t>3.1.5.5</t>
  </si>
  <si>
    <t>3.1.5.6</t>
  </si>
  <si>
    <t>3.1.5.7</t>
  </si>
  <si>
    <t>3.1.5.8</t>
  </si>
  <si>
    <t>3.1.5.9</t>
  </si>
  <si>
    <t>3.1.5.10</t>
  </si>
  <si>
    <t>3.1.5.11</t>
  </si>
  <si>
    <t>3.1.6.1</t>
  </si>
  <si>
    <t>3.1.7.1</t>
  </si>
  <si>
    <t>3.1.7.1.1</t>
  </si>
  <si>
    <t>3.1.7.1.2</t>
  </si>
  <si>
    <t>3.1.7.1.3</t>
  </si>
  <si>
    <t>3.1.7.1.4</t>
  </si>
  <si>
    <t>3.1.7.1.5</t>
  </si>
  <si>
    <t>3.1.7.1.6</t>
  </si>
  <si>
    <t>3.1.7.1.7</t>
  </si>
  <si>
    <t>3.1.7.1.8</t>
  </si>
  <si>
    <t>3.1.7.2</t>
  </si>
  <si>
    <t>3.1.7.2.1</t>
  </si>
  <si>
    <t>3.1.7.2.2</t>
  </si>
  <si>
    <t>3.1.7.3</t>
  </si>
  <si>
    <t>3.1.7.3.1</t>
  </si>
  <si>
    <t>3.1.7.3.2</t>
  </si>
  <si>
    <t>3.1.7.3.3</t>
  </si>
  <si>
    <t>3.1.7.3.4</t>
  </si>
  <si>
    <t>3.1.7.3.5</t>
  </si>
  <si>
    <t>3.1.7.3.6</t>
  </si>
  <si>
    <t>3.1.8.1</t>
  </si>
  <si>
    <t>3.1.8.1.1</t>
  </si>
  <si>
    <t>3.1.8.1.2</t>
  </si>
  <si>
    <t>3.1.8.1.3</t>
  </si>
  <si>
    <t>3.1.8.2</t>
  </si>
  <si>
    <t>3.1.8.2.1</t>
  </si>
  <si>
    <t>3.1.8.2.2</t>
  </si>
  <si>
    <t>3.1.8.2.3</t>
  </si>
  <si>
    <t>3.1.9.1</t>
  </si>
  <si>
    <t>3.1.9.1.1</t>
  </si>
  <si>
    <t>3.1.9.1.1.1</t>
  </si>
  <si>
    <t>3.1.9.1.1.2</t>
  </si>
  <si>
    <t>3.1.9.1.1.3</t>
  </si>
  <si>
    <t>3.1.9.1.1.4</t>
  </si>
  <si>
    <t>3.1.9.1.1.5</t>
  </si>
  <si>
    <t>3.1.9.1.1.6</t>
  </si>
  <si>
    <t>3.1.9.1.2</t>
  </si>
  <si>
    <t>3.1.9.1.2.1</t>
  </si>
  <si>
    <t>3.1.9.1.2.2</t>
  </si>
  <si>
    <t>3.1.9.1.2.3</t>
  </si>
  <si>
    <t>3.1.9.1.2.4</t>
  </si>
  <si>
    <t>3.1.9.1.2.5</t>
  </si>
  <si>
    <t>3.1.9.1.2.6</t>
  </si>
  <si>
    <t>3.1.9.1.2.7</t>
  </si>
  <si>
    <t>3.1.9.1.2.8</t>
  </si>
  <si>
    <t>3.1.9.1.2.9</t>
  </si>
  <si>
    <t>3.1.9.1.2.10</t>
  </si>
  <si>
    <t>3.1.9.1.2.11</t>
  </si>
  <si>
    <t>3.1.9.1.2.12</t>
  </si>
  <si>
    <t>3.1.9.1.2.13</t>
  </si>
  <si>
    <t>3.1.9.1.2.14</t>
  </si>
  <si>
    <t>3.1.9.1.2.15</t>
  </si>
  <si>
    <t>3.1.9.1.2.16</t>
  </si>
  <si>
    <t>3.1.9.1.2.17</t>
  </si>
  <si>
    <t>3.1.9.1.2.18</t>
  </si>
  <si>
    <t>3.1.9.1.2.19</t>
  </si>
  <si>
    <t>3.1.9.1.2.20</t>
  </si>
  <si>
    <t>3.1.9.1.2.21</t>
  </si>
  <si>
    <t>3.1.9.1.2.22</t>
  </si>
  <si>
    <t>3.1.9.1.2.23</t>
  </si>
  <si>
    <t>3.1.9.1.2.24</t>
  </si>
  <si>
    <t>3.1.9.1.2.25</t>
  </si>
  <si>
    <t>3.1.9.1.2.26</t>
  </si>
  <si>
    <t>3.1.9.1.2.27</t>
  </si>
  <si>
    <t>3.1.9.1.2.28</t>
  </si>
  <si>
    <t>3.1.9.1.2.29</t>
  </si>
  <si>
    <t>3.1.9.1.2.30</t>
  </si>
  <si>
    <t>3.1.9.1.2.31</t>
  </si>
  <si>
    <t>3.1.9.1.3</t>
  </si>
  <si>
    <t>3.1.9.1.3.1</t>
  </si>
  <si>
    <t>3.1.9.1.3.2</t>
  </si>
  <si>
    <t>3.1.9.1.3.3</t>
  </si>
  <si>
    <t>3.1.9.1.4</t>
  </si>
  <si>
    <t>3.1.9.1.4.1</t>
  </si>
  <si>
    <t>3.1.9.2</t>
  </si>
  <si>
    <t>3.1.9.2.1</t>
  </si>
  <si>
    <t>3.1.9.2.1.1</t>
  </si>
  <si>
    <t>3.1.9.2.1.2</t>
  </si>
  <si>
    <t>3.1.9.2.1.3</t>
  </si>
  <si>
    <t>3.1.9.2.1.4</t>
  </si>
  <si>
    <t>3.1.9.2.1.5</t>
  </si>
  <si>
    <t>3.1.9.2.1.6</t>
  </si>
  <si>
    <t>3.1.9.2.2</t>
  </si>
  <si>
    <t>3.1.9.2.2.1</t>
  </si>
  <si>
    <t>3.1.9.2.2.2</t>
  </si>
  <si>
    <t>3.1.9.2.2.3</t>
  </si>
  <si>
    <t>3.1.9.2.2.4</t>
  </si>
  <si>
    <t>3.1.9.2.2.5</t>
  </si>
  <si>
    <t>3.1.9.2.2.6</t>
  </si>
  <si>
    <t>3.1.9.2.2.7</t>
  </si>
  <si>
    <t>3.1.9.2.2.8</t>
  </si>
  <si>
    <t>3.1.9.2.2.9</t>
  </si>
  <si>
    <t>3.1.9.2.2.10</t>
  </si>
  <si>
    <t>3.1.9.2.2.11</t>
  </si>
  <si>
    <t>3.1.9.2.2.12</t>
  </si>
  <si>
    <t>3.1.9.2.2.13</t>
  </si>
  <si>
    <t>3.1.9.2.2.14</t>
  </si>
  <si>
    <t>3.1.9.2.2.15</t>
  </si>
  <si>
    <t>3.1.9.2.2.16</t>
  </si>
  <si>
    <t>3.1.9.2.2.17</t>
  </si>
  <si>
    <t>3.1.9.2.2.18</t>
  </si>
  <si>
    <t>3.1.9.2.2.19</t>
  </si>
  <si>
    <t>3.1.9.2.2.20</t>
  </si>
  <si>
    <t>3.1.9.2.2.21</t>
  </si>
  <si>
    <t>3.1.9.2.2.22</t>
  </si>
  <si>
    <t>3.1.9.2.2.23</t>
  </si>
  <si>
    <t>3.1.9.2.2.24</t>
  </si>
  <si>
    <t>3.1.9.2.2.25</t>
  </si>
  <si>
    <t>3.1.9.2.2.26</t>
  </si>
  <si>
    <t>3.1.9.2.2.27</t>
  </si>
  <si>
    <t>3.1.9.2.2.28</t>
  </si>
  <si>
    <t>3.1.9.2.2.29</t>
  </si>
  <si>
    <t>3.1.9.2.2.30</t>
  </si>
  <si>
    <t>3.1.9.2.2.31</t>
  </si>
  <si>
    <t>3.1.9.2.2.32</t>
  </si>
  <si>
    <t>3.1.9.2.3</t>
  </si>
  <si>
    <t>3.1.9.2.3.1</t>
  </si>
  <si>
    <t>3.1.9.2.3.2</t>
  </si>
  <si>
    <t>3.1.9.3</t>
  </si>
  <si>
    <t>3.1.9.3.1</t>
  </si>
  <si>
    <t>3.1.9.3.1.1</t>
  </si>
  <si>
    <t>3.1.9.3.1.2</t>
  </si>
  <si>
    <t>3.1.9.3.1.3</t>
  </si>
  <si>
    <t>3.1.9.3.1.4</t>
  </si>
  <si>
    <t>3.1.9.3.2</t>
  </si>
  <si>
    <t>3.1.9.3.2.1</t>
  </si>
  <si>
    <t>3.1.9.3.2.2</t>
  </si>
  <si>
    <t>3.1.9.3.2.3</t>
  </si>
  <si>
    <t>3.1.9.3.2.4</t>
  </si>
  <si>
    <t>3.1.9.3.2.5</t>
  </si>
  <si>
    <t>3.1.9.3.2.6</t>
  </si>
  <si>
    <t>3.1.9.3.2.7</t>
  </si>
  <si>
    <t>3.1.9.3.2.8</t>
  </si>
  <si>
    <t>3.1.9.3.2.9</t>
  </si>
  <si>
    <t>3.1.9.3.2.10</t>
  </si>
  <si>
    <t>3.1.9.3.2.11</t>
  </si>
  <si>
    <t>3.1.9.3.2.12</t>
  </si>
  <si>
    <t>3.1.9.3.2.13</t>
  </si>
  <si>
    <t>3.1.9.3.2.14</t>
  </si>
  <si>
    <t>3.1.9.3.2.15</t>
  </si>
  <si>
    <t>3.1.9.3.3</t>
  </si>
  <si>
    <t>3.1.9.3.3.1</t>
  </si>
  <si>
    <t>3.1.9.3.3.2</t>
  </si>
  <si>
    <t>3.1.10.1</t>
  </si>
  <si>
    <t>3.1.10.2</t>
  </si>
  <si>
    <t>3.1.10.3</t>
  </si>
  <si>
    <t>3.1.10.4</t>
  </si>
  <si>
    <t>3.1.10.5</t>
  </si>
  <si>
    <t>3.1.10.6</t>
  </si>
  <si>
    <t>3.1.10.7</t>
  </si>
  <si>
    <t>3.1.10.8</t>
  </si>
  <si>
    <t>3.1.10.9</t>
  </si>
  <si>
    <t>3.1.10.10</t>
  </si>
  <si>
    <t>3.1.10.11</t>
  </si>
  <si>
    <t>3.1.10.12</t>
  </si>
  <si>
    <t>3.1.10.13</t>
  </si>
  <si>
    <t>3.1.10.14</t>
  </si>
  <si>
    <t>3.1.10.15</t>
  </si>
  <si>
    <t>3.1.10.16</t>
  </si>
  <si>
    <t>3.1.10.17</t>
  </si>
  <si>
    <t>3.1.10.18</t>
  </si>
  <si>
    <t>3.1.10.19</t>
  </si>
  <si>
    <t>3.1.10.20</t>
  </si>
  <si>
    <t>3.1.10.21</t>
  </si>
  <si>
    <t>3.1.10.22</t>
  </si>
  <si>
    <t>3.1.10.23</t>
  </si>
  <si>
    <t>3.1.10.24</t>
  </si>
  <si>
    <t>3.1.11.1</t>
  </si>
  <si>
    <t>3.1.11.1.1</t>
  </si>
  <si>
    <t>3.1.11.1.2</t>
  </si>
  <si>
    <t>3.1.11.1.3</t>
  </si>
  <si>
    <t>3.1.11.1.4</t>
  </si>
  <si>
    <t>3.1.11.1.5</t>
  </si>
  <si>
    <t>3.1.11.2</t>
  </si>
  <si>
    <t>3.1.11.2.1</t>
  </si>
  <si>
    <t>3.1.11.3</t>
  </si>
  <si>
    <t>3.1.11.3.1</t>
  </si>
  <si>
    <t>3.1.11.3.2</t>
  </si>
  <si>
    <t>3.1.11.3.3</t>
  </si>
  <si>
    <t>3.1.11.3.4</t>
  </si>
  <si>
    <t>3.1.12.1</t>
  </si>
  <si>
    <t>3.1.12.1.1</t>
  </si>
  <si>
    <t>3.1.12.1.2</t>
  </si>
  <si>
    <t>3.1.12.1.3</t>
  </si>
  <si>
    <t>3.1.12.1.4</t>
  </si>
  <si>
    <t>3.1.12.1.5</t>
  </si>
  <si>
    <t>3.1.12.1.6</t>
  </si>
  <si>
    <t>3.1.12.1.7</t>
  </si>
  <si>
    <t>3.1.12.1.8</t>
  </si>
  <si>
    <t>3.1.12.1.9</t>
  </si>
  <si>
    <t>3.1.12.1.10</t>
  </si>
  <si>
    <t>3.1.12.1.11</t>
  </si>
  <si>
    <t>3.1.12.1.12</t>
  </si>
  <si>
    <t>3.1.12.2</t>
  </si>
  <si>
    <t>3.1.12.2.1</t>
  </si>
  <si>
    <t>3.1.12.2.2</t>
  </si>
  <si>
    <t>3.1.12.2.3</t>
  </si>
  <si>
    <t>3.1.12.2.4</t>
  </si>
  <si>
    <t>3.1.12.2.5</t>
  </si>
  <si>
    <t>3.1.12.2.6</t>
  </si>
  <si>
    <t>3.1.12.2.7</t>
  </si>
  <si>
    <t>3.1.12.2.8</t>
  </si>
  <si>
    <t>3.1.12.2.9</t>
  </si>
  <si>
    <t>3.1.12.3</t>
  </si>
  <si>
    <t>3.1.12.3.1</t>
  </si>
  <si>
    <t>3.1.12.3.2</t>
  </si>
  <si>
    <t>3.1.12.3.3</t>
  </si>
  <si>
    <t>3.1.12.4</t>
  </si>
  <si>
    <t>3.1.12.4.1</t>
  </si>
  <si>
    <t>3.1.12.4.2</t>
  </si>
  <si>
    <t>3.1.12.4.3</t>
  </si>
  <si>
    <t>3.1.12.4.4</t>
  </si>
  <si>
    <t>3.1.12.4.5</t>
  </si>
  <si>
    <t>3.1.12.4.6</t>
  </si>
  <si>
    <t>3.1.12.4.7</t>
  </si>
  <si>
    <t>3.1.12.4.8</t>
  </si>
  <si>
    <t>3.1.12.4.9</t>
  </si>
  <si>
    <t>3.1.12.4.10</t>
  </si>
  <si>
    <t>3.1.12.4.11</t>
  </si>
  <si>
    <t>3.1.12.4.12</t>
  </si>
  <si>
    <t>3.1.12.4.13</t>
  </si>
  <si>
    <t>3.1.12.4.14</t>
  </si>
  <si>
    <t>3.1.12.4.15</t>
  </si>
  <si>
    <t>3.1.12.4.16</t>
  </si>
  <si>
    <t>3.1.12.4.17</t>
  </si>
  <si>
    <t>3.1.12.4.18</t>
  </si>
  <si>
    <t>3.1.12.4.19</t>
  </si>
  <si>
    <t>3.1.12.4.20</t>
  </si>
  <si>
    <t>3.1.12.4.21</t>
  </si>
  <si>
    <t>3.1.12.4.22</t>
  </si>
  <si>
    <t>3.1.12.4.23</t>
  </si>
  <si>
    <t>3.1.12.4.24</t>
  </si>
  <si>
    <t>3.1.12.4.25</t>
  </si>
  <si>
    <t>3.1.12.4.26</t>
  </si>
  <si>
    <t>3.1.12.4.27</t>
  </si>
  <si>
    <t>3.1.12.4.28</t>
  </si>
  <si>
    <t>3.1.12.4.29</t>
  </si>
  <si>
    <t>3.1.12.4.30</t>
  </si>
  <si>
    <t>3.1.12.4.31</t>
  </si>
  <si>
    <t>3.1.12.4.32</t>
  </si>
  <si>
    <t>3.1.12.4.33</t>
  </si>
  <si>
    <t>3.1.12.4.34</t>
  </si>
  <si>
    <t>3.1.12.4.35</t>
  </si>
  <si>
    <t>3.1.12.4.36</t>
  </si>
  <si>
    <t>3.1.12.4.37</t>
  </si>
  <si>
    <t>3.1.12.4.38</t>
  </si>
  <si>
    <t>3.1.12.4.39</t>
  </si>
  <si>
    <t>3.1.12.4.40</t>
  </si>
  <si>
    <t>3.1.12.4.41</t>
  </si>
  <si>
    <t>3.1.12.4.42</t>
  </si>
  <si>
    <t>3.1.13.1</t>
  </si>
  <si>
    <t>3.1.13.2</t>
  </si>
  <si>
    <t>3.1.13.3</t>
  </si>
  <si>
    <t>3.1.13.4</t>
  </si>
  <si>
    <t>3.1.13.5</t>
  </si>
  <si>
    <t>3.1.13.6</t>
  </si>
  <si>
    <t>3.1.13.7</t>
  </si>
  <si>
    <t>3.1.13.8</t>
  </si>
  <si>
    <t>3.1.13.9</t>
  </si>
  <si>
    <t>3.1.14.1</t>
  </si>
  <si>
    <t>3.1.14.2</t>
  </si>
  <si>
    <t>3.1.14.3</t>
  </si>
  <si>
    <t>3.1.14.4</t>
  </si>
  <si>
    <t>3.1.14.5</t>
  </si>
  <si>
    <t>3.1.14.6</t>
  </si>
  <si>
    <t>3.1.14.7</t>
  </si>
  <si>
    <t>3.1.14.8</t>
  </si>
  <si>
    <t>3.1.14.9</t>
  </si>
  <si>
    <t>3.1.14.10</t>
  </si>
  <si>
    <t>3.1.14.11</t>
  </si>
  <si>
    <t>3.1.15.1</t>
  </si>
  <si>
    <t>3.1.15.1.1</t>
  </si>
  <si>
    <t>3.1.15.1.2</t>
  </si>
  <si>
    <t>3.1.15.1.3</t>
  </si>
  <si>
    <t>3.1.15.1.4</t>
  </si>
  <si>
    <t>3.1.15.1.5</t>
  </si>
  <si>
    <t>3.1.15.1.6</t>
  </si>
  <si>
    <t>3.1.15.1.7</t>
  </si>
  <si>
    <t>3.1.15.1.8</t>
  </si>
  <si>
    <t>3.1.15.2</t>
  </si>
  <si>
    <t>3.1.15.2.1</t>
  </si>
  <si>
    <t>3.1.15.2.2</t>
  </si>
  <si>
    <t>3.1.15.2.3</t>
  </si>
  <si>
    <t>3.1.15.2.4</t>
  </si>
  <si>
    <t>3.1.15.2.5</t>
  </si>
  <si>
    <t>3.1.15.3</t>
  </si>
  <si>
    <t>3.1.15.3.1</t>
  </si>
  <si>
    <t>3.1.15.3.2</t>
  </si>
  <si>
    <t>3.1.15.3.3</t>
  </si>
  <si>
    <t>3.1.15.3.4</t>
  </si>
  <si>
    <t>3.1.15.3.5</t>
  </si>
  <si>
    <t>3.1.15.3.6</t>
  </si>
  <si>
    <t>3.1.15.3.7</t>
  </si>
  <si>
    <t>3.1.15.3.8</t>
  </si>
  <si>
    <t>3.1.15.4</t>
  </si>
  <si>
    <t>3.1.15.4.1</t>
  </si>
  <si>
    <t>3.1.15.4.2</t>
  </si>
  <si>
    <t>3.1.15.4.3</t>
  </si>
  <si>
    <t>3.1.15.4.4</t>
  </si>
  <si>
    <t>3.1.15.4.5</t>
  </si>
  <si>
    <t>3.1.15.4.6</t>
  </si>
  <si>
    <t>3.1.15.4.7</t>
  </si>
  <si>
    <t>3.1.15.4.8</t>
  </si>
  <si>
    <t>3.1.15.4.9</t>
  </si>
  <si>
    <t>3.1.15.4.10</t>
  </si>
  <si>
    <t>3.1.15.4.11</t>
  </si>
  <si>
    <t>3.1.15.4.12</t>
  </si>
  <si>
    <t>3.1.15.4.13</t>
  </si>
  <si>
    <t>3.1.15.4.14</t>
  </si>
  <si>
    <t>3.1.15.4.15</t>
  </si>
  <si>
    <t>3.1.15.4.16</t>
  </si>
  <si>
    <t>3.1.15.4.17</t>
  </si>
  <si>
    <t>3.1.15.5</t>
  </si>
  <si>
    <t>3.1.15.5.1</t>
  </si>
  <si>
    <t>3.1.15.5.2</t>
  </si>
  <si>
    <t>3.1.16.1</t>
  </si>
  <si>
    <t>3.1.16.1.1</t>
  </si>
  <si>
    <t>3.1.16.1.1.1</t>
  </si>
  <si>
    <t>3.1.16.1.1.2</t>
  </si>
  <si>
    <t>3.1.16.1.2</t>
  </si>
  <si>
    <t>3.1.16.1.2.1</t>
  </si>
  <si>
    <t>3.1.16.1.2.2</t>
  </si>
  <si>
    <t>3.1.16.1.2.3</t>
  </si>
  <si>
    <t>3.1.16.1.2.4</t>
  </si>
  <si>
    <t>3.1.16.1.2.5</t>
  </si>
  <si>
    <t>3.1.16.1.2.6</t>
  </si>
  <si>
    <t>3.1.16.1.2.7</t>
  </si>
  <si>
    <t>3.1.16.1.2.8</t>
  </si>
  <si>
    <t>3.1.16.1.2.9</t>
  </si>
  <si>
    <t>3.1.16.1.2.10</t>
  </si>
  <si>
    <t>3.1.16.1.3</t>
  </si>
  <si>
    <t>3.1.16.1.3.1</t>
  </si>
  <si>
    <t>3.1.16.1.3.2</t>
  </si>
  <si>
    <t>3.1.16.1.3.3</t>
  </si>
  <si>
    <t>3.1.16.1.3.4</t>
  </si>
  <si>
    <t>3.1.16.1.3.5</t>
  </si>
  <si>
    <t>3.1.16.1.3.6</t>
  </si>
  <si>
    <t>3.1.16.1.3.7</t>
  </si>
  <si>
    <t>3.1.16.1.3.8</t>
  </si>
  <si>
    <t>3.1.16.1.3.9</t>
  </si>
  <si>
    <t>3.1.16.1.3.10</t>
  </si>
  <si>
    <t>3.1.16.1.3.11</t>
  </si>
  <si>
    <t>3.1.16.1.3.12</t>
  </si>
  <si>
    <t>3.1.16.1.3.13</t>
  </si>
  <si>
    <t>3.1.16.1.3.14</t>
  </si>
  <si>
    <t>3.1.16.1.3.15</t>
  </si>
  <si>
    <t>3.1.16.1.3.16</t>
  </si>
  <si>
    <t>3.1.16.1.3.17</t>
  </si>
  <si>
    <t>3.1.16.1.3.18</t>
  </si>
  <si>
    <t>3.1.16.1.3.19</t>
  </si>
  <si>
    <t>3.1.16.1.3.20</t>
  </si>
  <si>
    <t>3.1.16.1.3.21</t>
  </si>
  <si>
    <t>3.1.16.1.3.22</t>
  </si>
  <si>
    <t>3.1.16.1.3.23</t>
  </si>
  <si>
    <t>3.1.16.1.3.24</t>
  </si>
  <si>
    <t>3.1.16.1.3.25</t>
  </si>
  <si>
    <t>3.1.16.1.3.26</t>
  </si>
  <si>
    <t>3.1.16.1.3.27</t>
  </si>
  <si>
    <t>3.1.16.1.3.28</t>
  </si>
  <si>
    <t>3.1.16.1.3.29</t>
  </si>
  <si>
    <t>3.1.16.1.3.30</t>
  </si>
  <si>
    <t>3.1.16.1.3.31</t>
  </si>
  <si>
    <t>3.1.16.1.3.32</t>
  </si>
  <si>
    <t>3.1.16.1.3.33</t>
  </si>
  <si>
    <t>3.1.16.1.3.34</t>
  </si>
  <si>
    <t>3.1.16.1.3.35</t>
  </si>
  <si>
    <t>3.1.16.1.3.36</t>
  </si>
  <si>
    <t>3.1.16.1.4</t>
  </si>
  <si>
    <t>3.1.16.1.4.1</t>
  </si>
  <si>
    <t>3.1.16.1.4.2</t>
  </si>
  <si>
    <t>3.1.16.1.4.3</t>
  </si>
  <si>
    <t>3.1.16.1.4.4</t>
  </si>
  <si>
    <t>3.1.16.1.4.5</t>
  </si>
  <si>
    <t>3.1.16.1.4.6</t>
  </si>
  <si>
    <t>3.1.16.1.4.7</t>
  </si>
  <si>
    <t>3.1.16.1.4.8</t>
  </si>
  <si>
    <t>3.1.16.1.4.9</t>
  </si>
  <si>
    <t>3.1.16.2</t>
  </si>
  <si>
    <t>3.1.16.2.1</t>
  </si>
  <si>
    <t>3.1.16.2.1.1</t>
  </si>
  <si>
    <t>3.1.16.2.1.2</t>
  </si>
  <si>
    <t>3.1.16.2.2</t>
  </si>
  <si>
    <t>3.1.16.2.2.1</t>
  </si>
  <si>
    <t>3.1.16.2.2.2</t>
  </si>
  <si>
    <t>3.1.16.2.2.3</t>
  </si>
  <si>
    <t>3.1.16.2.2.4</t>
  </si>
  <si>
    <t>3.1.16.2.2.5</t>
  </si>
  <si>
    <t>3.1.16.2.2.6</t>
  </si>
  <si>
    <t>3.1.16.2.2.7</t>
  </si>
  <si>
    <t>3.1.16.2.2.8</t>
  </si>
  <si>
    <t>3.1.16.2.2.9</t>
  </si>
  <si>
    <t>3.1.16.2.2.10</t>
  </si>
  <si>
    <t>3.1.16.2.3</t>
  </si>
  <si>
    <t>3.1.16.2.3.1</t>
  </si>
  <si>
    <t>3.1.16.2.3.2</t>
  </si>
  <si>
    <t>3.1.16.2.3.3</t>
  </si>
  <si>
    <t>3.1.16.2.3.4</t>
  </si>
  <si>
    <t>3.1.16.2.3.5</t>
  </si>
  <si>
    <t>3.1.16.2.3.6</t>
  </si>
  <si>
    <t>3.1.16.2.3.7</t>
  </si>
  <si>
    <t>3.1.16.2.3.8</t>
  </si>
  <si>
    <t>3.1.16.2.3.9</t>
  </si>
  <si>
    <t>3.1.16.2.3.10</t>
  </si>
  <si>
    <t>3.1.16.2.3.11</t>
  </si>
  <si>
    <t>3.1.16.2.3.12</t>
  </si>
  <si>
    <t>3.1.16.2.3.13</t>
  </si>
  <si>
    <t>3.1.16.2.3.14</t>
  </si>
  <si>
    <t>3.1.16.2.3.15</t>
  </si>
  <si>
    <t>3.1.16.2.3.16</t>
  </si>
  <si>
    <t>3.1.16.2.3.17</t>
  </si>
  <si>
    <t>3.1.16.2.3.18</t>
  </si>
  <si>
    <t>3.1.16.2.3.19</t>
  </si>
  <si>
    <t>3.1.16.2.3.20</t>
  </si>
  <si>
    <t>3.1.16.2.3.21</t>
  </si>
  <si>
    <t>3.1.16.2.3.22</t>
  </si>
  <si>
    <t>3.1.16.2.3.23</t>
  </si>
  <si>
    <t>3.1.16.2.3.24</t>
  </si>
  <si>
    <t>3.1.16.2.3.25</t>
  </si>
  <si>
    <t>3.1.16.2.4</t>
  </si>
  <si>
    <t>3.1.16.2.4.1</t>
  </si>
  <si>
    <t>3.1.16.2.4.2</t>
  </si>
  <si>
    <t>3.1.16.3</t>
  </si>
  <si>
    <t>3.1.16.3.1</t>
  </si>
  <si>
    <t>3.1.16.3.1.1</t>
  </si>
  <si>
    <t>3.1.16.3.2</t>
  </si>
  <si>
    <t>3.1.16.3.2.1</t>
  </si>
  <si>
    <t>3.1.16.3.2.2</t>
  </si>
  <si>
    <t>3.1.16.3.2.3</t>
  </si>
  <si>
    <t>3.1.16.3.2.4</t>
  </si>
  <si>
    <t>3.1.16.3.2.5</t>
  </si>
  <si>
    <t>3.1.16.3.3</t>
  </si>
  <si>
    <t>3.1.16.3.3.1</t>
  </si>
  <si>
    <t>3.1.16.3.3.2</t>
  </si>
  <si>
    <t>3.1.16.3.3.3</t>
  </si>
  <si>
    <t>3.1.16.3.3.4</t>
  </si>
  <si>
    <t>3.1.16.3.3.5</t>
  </si>
  <si>
    <t>3.1.16.3.3.6</t>
  </si>
  <si>
    <t>3.1.16.3.3.7</t>
  </si>
  <si>
    <t>3.1.16.3.3.8</t>
  </si>
  <si>
    <t>3.1.16.3.3.9</t>
  </si>
  <si>
    <t>3.1.16.3.3.10</t>
  </si>
  <si>
    <t>3.1.16.3.3.11</t>
  </si>
  <si>
    <t>3.1.16.3.3.12</t>
  </si>
  <si>
    <t>3.1.16.3.3.13</t>
  </si>
  <si>
    <t>3.1.16.3.3.14</t>
  </si>
  <si>
    <t>3.1.16.3.3.15</t>
  </si>
  <si>
    <t>3.1.16.3.3.16</t>
  </si>
  <si>
    <t>3.1.16.3.3.17</t>
  </si>
  <si>
    <t>3.1.16.3.3.18</t>
  </si>
  <si>
    <t>3.1.16.3.4</t>
  </si>
  <si>
    <t>3.1.16.3.4.1</t>
  </si>
  <si>
    <t>3.1.16.3.4.2</t>
  </si>
  <si>
    <t>3.1.16.3.5</t>
  </si>
  <si>
    <t>3.1.16.3.5.1</t>
  </si>
  <si>
    <t>3.1.16.3.5.2</t>
  </si>
  <si>
    <t>3.1.16.3.5.3</t>
  </si>
  <si>
    <t>3.1.16.3.5.4</t>
  </si>
  <si>
    <t>3.1.16.3.5.5</t>
  </si>
  <si>
    <t>3.1.16.3.5.6</t>
  </si>
  <si>
    <t>3.1.16.3.5.7</t>
  </si>
  <si>
    <t>3.1.16.3.5.8</t>
  </si>
  <si>
    <t>3.1.16.3.5.9</t>
  </si>
  <si>
    <t>3.1.16.3.5.10</t>
  </si>
  <si>
    <t>3.1.16.4</t>
  </si>
  <si>
    <t>3.1.16.4.1</t>
  </si>
  <si>
    <t>3.1.16.4.1.1</t>
  </si>
  <si>
    <t>3.1.16.4.1.2</t>
  </si>
  <si>
    <t>3.1.16.4.2</t>
  </si>
  <si>
    <t>3.1.16.4.2.1</t>
  </si>
  <si>
    <t>3.1.16.4.2.2</t>
  </si>
  <si>
    <t>3.1.16.4.2.3</t>
  </si>
  <si>
    <t>3.1.16.4.2.4</t>
  </si>
  <si>
    <t>3.1.16.4.2.5</t>
  </si>
  <si>
    <t>3.1.16.4.2.6</t>
  </si>
  <si>
    <t>3.1.16.4.2.7</t>
  </si>
  <si>
    <t>3.1.16.4.2.8</t>
  </si>
  <si>
    <t>3.1.16.4.2.9</t>
  </si>
  <si>
    <t>3.1.16.4.3</t>
  </si>
  <si>
    <t>3.1.16.4.3.1</t>
  </si>
  <si>
    <t>3.1.16.4.3.2</t>
  </si>
  <si>
    <t>3.1.16.4.3.3</t>
  </si>
  <si>
    <t>3.1.16.4.3.4</t>
  </si>
  <si>
    <t>3.1.16.4.3.5</t>
  </si>
  <si>
    <t>3.1.16.4.3.6</t>
  </si>
  <si>
    <t>3.1.16.4.3.7</t>
  </si>
  <si>
    <t>3.1.16.4.3.8</t>
  </si>
  <si>
    <t>3.1.16.4.3.9</t>
  </si>
  <si>
    <t>3.1.16.4.3.10</t>
  </si>
  <si>
    <t>3.1.16.4.3.11</t>
  </si>
  <si>
    <t>3.1.16.4.3.12</t>
  </si>
  <si>
    <t>3.1.16.4.3.13</t>
  </si>
  <si>
    <t>3.1.16.4.3.14</t>
  </si>
  <si>
    <t>3.1.16.4.3.15</t>
  </si>
  <si>
    <t>3.1.16.4.4</t>
  </si>
  <si>
    <t>3.1.16.4.4.1</t>
  </si>
  <si>
    <t>3.1.16.4.5</t>
  </si>
  <si>
    <t>3.1.16.4.5.1</t>
  </si>
  <si>
    <t>3.1.16.4.5.2</t>
  </si>
  <si>
    <t>3.1.16.4.5.3</t>
  </si>
  <si>
    <t>3.1.16.4.5.4</t>
  </si>
  <si>
    <t>3.1.16.4.5.5</t>
  </si>
  <si>
    <t>3.1.16.4.5.6</t>
  </si>
  <si>
    <t>3.1.16.5</t>
  </si>
  <si>
    <t>3.1.16.5.1</t>
  </si>
  <si>
    <t>3.1.17.1</t>
  </si>
  <si>
    <t>3.1.18.1</t>
  </si>
  <si>
    <t>3.1.18.2</t>
  </si>
  <si>
    <t>3.2.1.1</t>
  </si>
  <si>
    <t>3.2.1.1.1</t>
  </si>
  <si>
    <t>3.2.1.1.2</t>
  </si>
  <si>
    <t>3.2.1.1.3</t>
  </si>
  <si>
    <t>3.2.1.1.4</t>
  </si>
  <si>
    <t>3.2.1.1.5</t>
  </si>
  <si>
    <t>3.2.1.1.6</t>
  </si>
  <si>
    <t>3.2.1.1.7</t>
  </si>
  <si>
    <t>3.2.1.1.8</t>
  </si>
  <si>
    <t>3.2.1.1.9</t>
  </si>
  <si>
    <t>3.2.1.1.10</t>
  </si>
  <si>
    <t>3.2.1.1.11</t>
  </si>
  <si>
    <t>3.2.1.1.12</t>
  </si>
  <si>
    <t>3.2.1.2</t>
  </si>
  <si>
    <t>3.2.1.2.1</t>
  </si>
  <si>
    <t>3.2.1.2.2</t>
  </si>
  <si>
    <t>3.2.1.2.3</t>
  </si>
  <si>
    <t>3.2.1.2.4</t>
  </si>
  <si>
    <t>3.2.1.3</t>
  </si>
  <si>
    <t>3.2.1.3.1</t>
  </si>
  <si>
    <t>3.2.1.3.2</t>
  </si>
  <si>
    <t>3.2.1.3.3</t>
  </si>
  <si>
    <t>3.2.1.3.4</t>
  </si>
  <si>
    <t>3.2.1.3.5</t>
  </si>
  <si>
    <t>3.2.1.4</t>
  </si>
  <si>
    <t>3.2.1.4.1</t>
  </si>
  <si>
    <t>3.2.1.4.2</t>
  </si>
  <si>
    <t>3.2.1.4.3</t>
  </si>
  <si>
    <t>3.2.1.4.4</t>
  </si>
  <si>
    <t>3.2.1.4.5</t>
  </si>
  <si>
    <t>3.2.2.1</t>
  </si>
  <si>
    <t>3.2.2.2</t>
  </si>
  <si>
    <t>3.2.2.3</t>
  </si>
  <si>
    <t>3.2.2.4</t>
  </si>
  <si>
    <t>3.2.2.5</t>
  </si>
  <si>
    <t>3.2.3.1</t>
  </si>
  <si>
    <t>3.2.3.2</t>
  </si>
  <si>
    <t>3.2.3.3</t>
  </si>
  <si>
    <t>3.2.4.1</t>
  </si>
  <si>
    <t>3.2.4.2</t>
  </si>
  <si>
    <t>3.2.4.3</t>
  </si>
  <si>
    <t>3.2.4.4</t>
  </si>
  <si>
    <t>3.2.4.5</t>
  </si>
  <si>
    <t>3.2.5.1</t>
  </si>
  <si>
    <t>3.2.5.2</t>
  </si>
  <si>
    <t>3.2.5.3</t>
  </si>
  <si>
    <t>3.3.1.1</t>
  </si>
  <si>
    <t>3.3.1.1.1</t>
  </si>
  <si>
    <t>3.3.1.1.2</t>
  </si>
  <si>
    <t>3.3.1.1.3</t>
  </si>
  <si>
    <t>3.3.1.1.4</t>
  </si>
  <si>
    <t>3.3.1.1.5</t>
  </si>
  <si>
    <t>3.3.1.2</t>
  </si>
  <si>
    <t>3.3.1.2.1</t>
  </si>
  <si>
    <t>3.3.1.2.2</t>
  </si>
  <si>
    <t>3.3.1.2.3</t>
  </si>
  <si>
    <t>3.3.1.2.4</t>
  </si>
  <si>
    <t>3.3.1.2.5</t>
  </si>
  <si>
    <t>3.3.1.2.6</t>
  </si>
  <si>
    <t>3.3.1.2.7</t>
  </si>
  <si>
    <t>3.3.1.3</t>
  </si>
  <si>
    <t>3.3.1.3.1</t>
  </si>
  <si>
    <t>3.3.1.3.2</t>
  </si>
  <si>
    <t>3.3.1.3.3</t>
  </si>
  <si>
    <t>3.3.1.3.4</t>
  </si>
  <si>
    <t>3.3.1.3.5</t>
  </si>
  <si>
    <t>3.3.1.3.6</t>
  </si>
  <si>
    <t>3.3.2.1</t>
  </si>
  <si>
    <t>3.3.2.2</t>
  </si>
  <si>
    <t>3.3.3.1</t>
  </si>
  <si>
    <t>3.3.3.2</t>
  </si>
  <si>
    <t>3.3.3.3</t>
  </si>
  <si>
    <t>3.3.3.4</t>
  </si>
  <si>
    <t>3.3.3.5</t>
  </si>
  <si>
    <t>3.3.4.1</t>
  </si>
  <si>
    <t>3.3.4.2</t>
  </si>
  <si>
    <t>3.4.1.1</t>
  </si>
  <si>
    <t>3.4.2.1</t>
  </si>
  <si>
    <t>3.4.2.1.1</t>
  </si>
  <si>
    <t>3.4.2.1.2</t>
  </si>
  <si>
    <t>3.4.2.1.3</t>
  </si>
  <si>
    <t>3.4.2.1.4</t>
  </si>
  <si>
    <t>3.4.2.1.5</t>
  </si>
  <si>
    <t>3.4.2.2</t>
  </si>
  <si>
    <t>3.4.2.2.1</t>
  </si>
  <si>
    <t>3.4.2.2.2</t>
  </si>
  <si>
    <t>3.4.2.2.3</t>
  </si>
  <si>
    <t>3.4.2.2.4</t>
  </si>
  <si>
    <t>3.4.2.2.5</t>
  </si>
  <si>
    <t>3.4.2.3</t>
  </si>
  <si>
    <t>3.4.2.3.1</t>
  </si>
  <si>
    <t>3.4.3.1</t>
  </si>
  <si>
    <t>3.4.3.2</t>
  </si>
  <si>
    <t>3.4.4.1</t>
  </si>
  <si>
    <t>3.4.4.2</t>
  </si>
  <si>
    <t>3.4.5.1</t>
  </si>
  <si>
    <t>3.4.5.2</t>
  </si>
  <si>
    <t>3.4.5.3</t>
  </si>
  <si>
    <t>3.4.5.4</t>
  </si>
  <si>
    <t>3.4.5.5</t>
  </si>
  <si>
    <t>3.4.5.6</t>
  </si>
  <si>
    <t>3.4.5.7</t>
  </si>
  <si>
    <t>3.4.5.8</t>
  </si>
  <si>
    <t>3.4.6.1</t>
  </si>
  <si>
    <t>3.4.6.2</t>
  </si>
  <si>
    <t>3.4.6.3</t>
  </si>
  <si>
    <t>3.4.6.4</t>
  </si>
  <si>
    <t>4.1.1.1</t>
  </si>
  <si>
    <t>4.1.1.2</t>
  </si>
  <si>
    <t>4.1.1.3</t>
  </si>
  <si>
    <t>4.1.1.4</t>
  </si>
  <si>
    <t>4.1.2.1</t>
  </si>
  <si>
    <t>4.1.2.2</t>
  </si>
  <si>
    <t>4.1.2.3</t>
  </si>
  <si>
    <t>4.1.2.4</t>
  </si>
  <si>
    <t>4.1.2.5</t>
  </si>
  <si>
    <t>4.1.2.6</t>
  </si>
  <si>
    <t>4.1.3.1</t>
  </si>
  <si>
    <t>4.1.3.2</t>
  </si>
  <si>
    <t>4.1.3.3</t>
  </si>
  <si>
    <t>4.2.1.1</t>
  </si>
  <si>
    <t>4.2.1.1.1</t>
  </si>
  <si>
    <t>4.2.1.1.2</t>
  </si>
  <si>
    <t>4.2.1.1.3</t>
  </si>
  <si>
    <t>4.2.1.1.4</t>
  </si>
  <si>
    <t>4.2.1.2</t>
  </si>
  <si>
    <t>4.2.1.2.1</t>
  </si>
  <si>
    <t>4.2.1.2.1.1</t>
  </si>
  <si>
    <t>4.2.1.2.1.2</t>
  </si>
  <si>
    <t>4.2.1.2.1.3</t>
  </si>
  <si>
    <t>4.2.1.2.1.4</t>
  </si>
  <si>
    <t>4.2.1.2.1.5</t>
  </si>
  <si>
    <t>4.2.1.2.1.6</t>
  </si>
  <si>
    <t>4.2.1.2.1.7</t>
  </si>
  <si>
    <t>4.2.1.2.1.8</t>
  </si>
  <si>
    <t>4.2.1.2.1.9</t>
  </si>
  <si>
    <t>4.2.1.2.1.10</t>
  </si>
  <si>
    <t>4.2.1.2.1.11</t>
  </si>
  <si>
    <t>4.2.1.2.1.12</t>
  </si>
  <si>
    <t>4.2.1.2.2</t>
  </si>
  <si>
    <t>4.2.1.2.2.1</t>
  </si>
  <si>
    <t>4.2.1.2.2.2</t>
  </si>
  <si>
    <t>4.2.1.2.2.3</t>
  </si>
  <si>
    <t>4.2.1.2.2.4</t>
  </si>
  <si>
    <t>4.2.1.2.2.5</t>
  </si>
  <si>
    <t>4.2.1.2.2.6</t>
  </si>
  <si>
    <t>4.2.1.2.2.7</t>
  </si>
  <si>
    <t>4.2.1.2.2.8</t>
  </si>
  <si>
    <t>4.2.1.2.2.9</t>
  </si>
  <si>
    <t>4.2.1.2.2.10</t>
  </si>
  <si>
    <t>4.2.2.1</t>
  </si>
  <si>
    <t>4.2.3.1</t>
  </si>
  <si>
    <t>4.2.3.1.1</t>
  </si>
  <si>
    <t>4.2.3.1.1.1</t>
  </si>
  <si>
    <t>4.2.3.1.1.2</t>
  </si>
  <si>
    <t>4.2.3.1.1.3</t>
  </si>
  <si>
    <t>4.2.3.1.1.4</t>
  </si>
  <si>
    <t>4.2.3.1.2</t>
  </si>
  <si>
    <t>4.2.3.1.2.1</t>
  </si>
  <si>
    <t>4.2.3.1.2.2</t>
  </si>
  <si>
    <t>4.2.3.1.2.3</t>
  </si>
  <si>
    <t>4.2.3.1.2.4</t>
  </si>
  <si>
    <t>4.2.3.1.2.5</t>
  </si>
  <si>
    <t>4.2.3.1.2.6</t>
  </si>
  <si>
    <t>4.2.3.1.2.7</t>
  </si>
  <si>
    <t>4.2.3.1.2.8</t>
  </si>
  <si>
    <t>4.2.3.1.2.9</t>
  </si>
  <si>
    <t>4.2.3.1.2.10</t>
  </si>
  <si>
    <t>4.2.3.1.2.11</t>
  </si>
  <si>
    <t>4.2.3.1.2.12</t>
  </si>
  <si>
    <t>4.2.3.1.2.13</t>
  </si>
  <si>
    <t>4.2.3.1.2.14</t>
  </si>
  <si>
    <t>4.2.3.1.2.15</t>
  </si>
  <si>
    <t>4.2.3.1.2.16</t>
  </si>
  <si>
    <t>4.2.3.1.2.17</t>
  </si>
  <si>
    <t>4.2.3.1.2.18</t>
  </si>
  <si>
    <t>4.2.3.1.2.19</t>
  </si>
  <si>
    <t>4.2.3.1.2.20</t>
  </si>
  <si>
    <t>4.2.3.1.2.21</t>
  </si>
  <si>
    <t>4.2.3.1.2.22</t>
  </si>
  <si>
    <t>4.2.3.1.2.23</t>
  </si>
  <si>
    <t>4.2.3.1.2.24</t>
  </si>
  <si>
    <t>4.2.3.1.2.25</t>
  </si>
  <si>
    <t>4.2.3.1.2.26</t>
  </si>
  <si>
    <t>4.2.3.1.2.27</t>
  </si>
  <si>
    <t>4.2.3.1.2.28</t>
  </si>
  <si>
    <t>4.2.3.1.2.29</t>
  </si>
  <si>
    <t>4.2.3.1.2.30</t>
  </si>
  <si>
    <t>4.2.3.1.3</t>
  </si>
  <si>
    <t>4.2.3.1.3.1</t>
  </si>
  <si>
    <t>4.2.3.1.3.2</t>
  </si>
  <si>
    <t>4.2.3.1.3.3</t>
  </si>
  <si>
    <t>4.2.3.1.3.4</t>
  </si>
  <si>
    <t>4.2.3.1.3.5</t>
  </si>
  <si>
    <t>4.2.3.1.3.6</t>
  </si>
  <si>
    <t>4.2.3.1.3.7</t>
  </si>
  <si>
    <t>4.2.3.1.3.8</t>
  </si>
  <si>
    <t>4.2.3.1.3.9</t>
  </si>
  <si>
    <t>4.2.3.1.3.10</t>
  </si>
  <si>
    <t>4.2.3.1.3.11</t>
  </si>
  <si>
    <t>4.2.3.1.3.12</t>
  </si>
  <si>
    <t>4.2.3.1.3.13</t>
  </si>
  <si>
    <t>4.2.3.1.4</t>
  </si>
  <si>
    <t>4.2.3.1.4.1</t>
  </si>
  <si>
    <t>4.2.3.1.4.2</t>
  </si>
  <si>
    <t>4.2.3.2</t>
  </si>
  <si>
    <t>4.2.3.2.1</t>
  </si>
  <si>
    <t>4.2.3.2.1.1</t>
  </si>
  <si>
    <t>4.2.3.2.1.2</t>
  </si>
  <si>
    <t>4.2.3.2.1.3</t>
  </si>
  <si>
    <t>4.2.3.2.1.4</t>
  </si>
  <si>
    <t>4.2.3.2.2</t>
  </si>
  <si>
    <t>4.2.3.2.2.1</t>
  </si>
  <si>
    <t>4.2.3.2.2.2</t>
  </si>
  <si>
    <t>4.2.3.2.2.3</t>
  </si>
  <si>
    <t>4.2.3.2.2.4</t>
  </si>
  <si>
    <t>4.2.3.2.2.5</t>
  </si>
  <si>
    <t>4.2.3.2.2.6</t>
  </si>
  <si>
    <t>4.2.3.2.2.7</t>
  </si>
  <si>
    <t>4.2.3.2.3</t>
  </si>
  <si>
    <t>4.2.3.2.3.1</t>
  </si>
  <si>
    <t>4.2.3.2.3.2</t>
  </si>
  <si>
    <t>4.2.3.2.3.3</t>
  </si>
  <si>
    <t>4.2.3.2.3.4</t>
  </si>
  <si>
    <t>4.2.3.3</t>
  </si>
  <si>
    <t>4.2.3.3.1</t>
  </si>
  <si>
    <t>4.2.3.3.1.1</t>
  </si>
  <si>
    <t>4.2.3.3.1.2</t>
  </si>
  <si>
    <t>4.2.3.3.1.3</t>
  </si>
  <si>
    <t>4.2.3.3.1.4</t>
  </si>
  <si>
    <t>4.2.3.3.2</t>
  </si>
  <si>
    <t>4.2.3.3.2.1</t>
  </si>
  <si>
    <t>4.2.3.3.2.2</t>
  </si>
  <si>
    <t>4.3.1.1</t>
  </si>
  <si>
    <t>4.3.1.1.1</t>
  </si>
  <si>
    <t>4.3.1.1.2</t>
  </si>
  <si>
    <t>4.3.1.1.3</t>
  </si>
  <si>
    <t>4.3.1.1.4</t>
  </si>
  <si>
    <t>4.3.1.2</t>
  </si>
  <si>
    <t>4.3.1.2.1</t>
  </si>
  <si>
    <t>4.3.1.2.2</t>
  </si>
  <si>
    <t>4.3.1.2.3</t>
  </si>
  <si>
    <t>4.3.1.2.4</t>
  </si>
  <si>
    <t>4.3.1.2.5</t>
  </si>
  <si>
    <t>4.3.1.2.6</t>
  </si>
  <si>
    <t>4.3.1.2.7</t>
  </si>
  <si>
    <t>4.3.1.2.8</t>
  </si>
  <si>
    <t>4.3.1.2.9</t>
  </si>
  <si>
    <t>4.3.1.2.10</t>
  </si>
  <si>
    <t>4.4.1.1</t>
  </si>
  <si>
    <t>4.4.1.2</t>
  </si>
  <si>
    <t>4.4.1.3</t>
  </si>
  <si>
    <t>4.4.1.4</t>
  </si>
  <si>
    <t>4.4.2.1</t>
  </si>
  <si>
    <t>4.4.2.2</t>
  </si>
  <si>
    <t>4.4.2.3</t>
  </si>
  <si>
    <t>4.4.2.4</t>
  </si>
  <si>
    <t>4.4.2.5</t>
  </si>
  <si>
    <t>4.4.2.6</t>
  </si>
  <si>
    <t>4.4.2.7</t>
  </si>
  <si>
    <t>4.4.2.8</t>
  </si>
  <si>
    <t>4.4.2.9</t>
  </si>
  <si>
    <t>4.4.2.10</t>
  </si>
  <si>
    <t>4.4.2.11</t>
  </si>
  <si>
    <t>4.4.3.1</t>
  </si>
  <si>
    <t>4.5.1.1</t>
  </si>
  <si>
    <t>4.5.1.1.1</t>
  </si>
  <si>
    <t>4.5.1.1.2</t>
  </si>
  <si>
    <t>4.5.1.1.3</t>
  </si>
  <si>
    <t>4.5.1.1.4</t>
  </si>
  <si>
    <t>4.5.1.2</t>
  </si>
  <si>
    <t>4.5.1.2.1</t>
  </si>
  <si>
    <t>4.5.1.2.2</t>
  </si>
  <si>
    <t>4.5.1.2.3</t>
  </si>
  <si>
    <t>4.5.1.2.4</t>
  </si>
  <si>
    <t>4.5.1.2.5</t>
  </si>
  <si>
    <t>4.5.1.2.6</t>
  </si>
  <si>
    <t>4.5.1.2.7</t>
  </si>
  <si>
    <t>4.5.1.2.8</t>
  </si>
  <si>
    <t>4.5.1.2.9</t>
  </si>
  <si>
    <t>4.5.1.2.10</t>
  </si>
  <si>
    <t>4.5.1.2.11</t>
  </si>
  <si>
    <t>4.5.1.2.12</t>
  </si>
  <si>
    <t>4.5.1.3</t>
  </si>
  <si>
    <t>4.5.1.3.1</t>
  </si>
  <si>
    <t>4.6.1.1</t>
  </si>
  <si>
    <t>4.6.1.1.1</t>
  </si>
  <si>
    <t>4.6.1.1.2</t>
  </si>
  <si>
    <t>4.6.1.1.3</t>
  </si>
  <si>
    <t>4.6.1.1.4</t>
  </si>
  <si>
    <t>4.6.1.2</t>
  </si>
  <si>
    <t>4.6.1.2.1</t>
  </si>
  <si>
    <t>4.6.1.2.2</t>
  </si>
  <si>
    <t>4.6.1.2.3</t>
  </si>
  <si>
    <t>4.6.1.2.4</t>
  </si>
  <si>
    <t>4.6.1.2.5</t>
  </si>
  <si>
    <t>4.6.1.2.6</t>
  </si>
  <si>
    <t>4.6.1.2.7</t>
  </si>
  <si>
    <t>4.6.1.2.8</t>
  </si>
  <si>
    <t>4.6.1.2.9</t>
  </si>
  <si>
    <t>4.6.1.2.10</t>
  </si>
  <si>
    <t>4.6.1.2.11</t>
  </si>
  <si>
    <t>4.6.1.2.12</t>
  </si>
  <si>
    <t>4.6.1.2.13</t>
  </si>
  <si>
    <t>4.6.1.3</t>
  </si>
  <si>
    <t>4.6.1.3.1</t>
  </si>
  <si>
    <t>4.7.1.1</t>
  </si>
  <si>
    <t>4.7.1.2</t>
  </si>
  <si>
    <t>4.7.2.1</t>
  </si>
  <si>
    <t>4.7.2.2</t>
  </si>
  <si>
    <t>4.7.2.3</t>
  </si>
  <si>
    <t>4.7.2.4</t>
  </si>
  <si>
    <t>4.7.2.5</t>
  </si>
  <si>
    <t>4.7.2.6</t>
  </si>
  <si>
    <t>4.7.2.7</t>
  </si>
  <si>
    <t>4.7.3.1</t>
  </si>
  <si>
    <t>4.7.3.2</t>
  </si>
  <si>
    <t>4.7.3.3</t>
  </si>
  <si>
    <t>4.7.3.3.1</t>
  </si>
  <si>
    <t>4.7.3.3.2</t>
  </si>
  <si>
    <t>4.8.1</t>
  </si>
  <si>
    <t>4.8.2</t>
  </si>
  <si>
    <t>4.8.3</t>
  </si>
  <si>
    <t>4.8.4</t>
  </si>
  <si>
    <t>4.8.5</t>
  </si>
  <si>
    <t>4.8.6</t>
  </si>
  <si>
    <t>4.8.7</t>
  </si>
  <si>
    <t>4.9.1</t>
  </si>
  <si>
    <t>4.9.2</t>
  </si>
  <si>
    <t>4.9.3</t>
  </si>
  <si>
    <t>4.9.4</t>
  </si>
  <si>
    <t>4.9.5</t>
  </si>
  <si>
    <t>4.10.1.1</t>
  </si>
  <si>
    <t>4.10.1.1.1</t>
  </si>
  <si>
    <t>4.10.1.2</t>
  </si>
  <si>
    <t>4.10.1.2.1</t>
  </si>
  <si>
    <t>4.10.1.2.2</t>
  </si>
  <si>
    <t>4.10.1.2.3</t>
  </si>
  <si>
    <t>4.10.1.2.4</t>
  </si>
  <si>
    <t>4.10.1.3</t>
  </si>
  <si>
    <t>4.10.1.3.1</t>
  </si>
  <si>
    <t>4.10.1.3.1.1</t>
  </si>
  <si>
    <t>4.10.1.3.1.2</t>
  </si>
  <si>
    <t>4.10.1.3.1.3</t>
  </si>
  <si>
    <t>4.10.1.3.1.4</t>
  </si>
  <si>
    <t>4.10.1.3.1.5</t>
  </si>
  <si>
    <t>4.10.1.3.1.6</t>
  </si>
  <si>
    <t>4.10.1.3.1.7</t>
  </si>
  <si>
    <t>4.10.1.3.1.8</t>
  </si>
  <si>
    <t>4.10.1.3.1.9</t>
  </si>
  <si>
    <t>4.10.1.3.1.10</t>
  </si>
  <si>
    <t>4.10.1.3.1.11</t>
  </si>
  <si>
    <t>4.10.1.3.2</t>
  </si>
  <si>
    <t>4.10.1.3.2.1</t>
  </si>
  <si>
    <t>4.10.1.3.2.2</t>
  </si>
  <si>
    <t>4.10.1.3.2.3</t>
  </si>
  <si>
    <t>4.10.1.3.2.4</t>
  </si>
  <si>
    <t>4.10.1.3.2.5</t>
  </si>
  <si>
    <t>4.10.1.3.2.6</t>
  </si>
  <si>
    <t>4.10.1.3.2.7</t>
  </si>
  <si>
    <t>4.10.1.4</t>
  </si>
  <si>
    <t>4.10.1.4.1</t>
  </si>
  <si>
    <t>4.10.1.4.2</t>
  </si>
  <si>
    <t>4.10.1.4.3</t>
  </si>
  <si>
    <t>4.10.1.4.4</t>
  </si>
  <si>
    <t>4.10.1.4.5</t>
  </si>
  <si>
    <t>4.10.2.1</t>
  </si>
  <si>
    <t>4.10.2.2</t>
  </si>
  <si>
    <t>4.10.2.3</t>
  </si>
  <si>
    <t>4.10.2.4</t>
  </si>
  <si>
    <t>4.10.3.1</t>
  </si>
  <si>
    <t>4.10.4.1</t>
  </si>
  <si>
    <t>4.10.4.2</t>
  </si>
  <si>
    <t>4.10.5.1</t>
  </si>
  <si>
    <t>4.10.5.2</t>
  </si>
  <si>
    <t>4.10.5.3</t>
  </si>
  <si>
    <t>4.10.6.1</t>
  </si>
  <si>
    <t>4.11.1.1</t>
  </si>
  <si>
    <t>4.11.1.2</t>
  </si>
  <si>
    <t>4.11.1.3</t>
  </si>
  <si>
    <t>4.11.1.4</t>
  </si>
  <si>
    <t>4.11.1.5</t>
  </si>
  <si>
    <t>4.11.1.6</t>
  </si>
  <si>
    <t>4.11.1.7</t>
  </si>
  <si>
    <t>4.11.1.8</t>
  </si>
  <si>
    <t>4.11.2.1</t>
  </si>
  <si>
    <t>4.11.2.2</t>
  </si>
  <si>
    <t>4.11.2.3</t>
  </si>
  <si>
    <t>4.11.2.4</t>
  </si>
  <si>
    <t>4.11.2.5</t>
  </si>
  <si>
    <t>4.11.2.6</t>
  </si>
  <si>
    <t>4.11.2.7</t>
  </si>
  <si>
    <t>4.11.3.1</t>
  </si>
  <si>
    <t>4.11.4.1</t>
  </si>
  <si>
    <t>5.1</t>
  </si>
  <si>
    <t>5.2</t>
  </si>
  <si>
    <t>6.1</t>
  </si>
  <si>
    <t>ITEM</t>
  </si>
  <si>
    <t>DESCRIÇÃO</t>
  </si>
  <si>
    <t>TOTAL</t>
  </si>
  <si>
    <t>TOTAIS</t>
  </si>
  <si>
    <t>1º MÊS</t>
  </si>
  <si>
    <t>2º MÊS</t>
  </si>
  <si>
    <t>3º MÊS</t>
  </si>
  <si>
    <t>4º MÊS</t>
  </si>
  <si>
    <t>5º MÊS</t>
  </si>
  <si>
    <t>6º MÊS</t>
  </si>
  <si>
    <t>TOTAL SEM ADM SEM AS BUILT</t>
  </si>
  <si>
    <t>TOTAL COM ADM SEM AS BUILT</t>
  </si>
  <si>
    <t>_______________________________________________________________</t>
  </si>
  <si>
    <t>PLANILHA ORÇAMENTÁRIA SINTÉTICA SEM DESONERAÇÃO - MODELO LICITANTE</t>
  </si>
  <si>
    <t>CRONOGRAMA FÍSICO E FINANCEIRO SEM DESONERAÇÃO - MODELO LICITANTE</t>
  </si>
  <si>
    <t>CONTRATAÇÃO DE EMPRESA ESPECIALIZADA EM ENGENHARIA PARA CONSTRUÇÃO DE TRÊS CRECHES NOS MUNICÍPIOS DE ABREU E LIMA E JABOATÃO DOS GUARARAPES, NO ESTADO DE PERNAMBUCO.</t>
  </si>
  <si>
    <t>PE-018, Abreu e Lima / PE</t>
  </si>
  <si>
    <t>Obra:</t>
  </si>
  <si>
    <t>Local:</t>
  </si>
  <si>
    <t>Data base:</t>
  </si>
  <si>
    <t>Prazo de execução:</t>
  </si>
  <si>
    <t>Responsável
técnico:</t>
  </si>
  <si>
    <t>BDI DE SERVIÇO:</t>
  </si>
  <si>
    <t>BDI FORNECIMENTOS</t>
  </si>
  <si>
    <t>ENCARGOS SOCIAIS</t>
  </si>
  <si>
    <t>Porcentagem SEM ADM E SEM AS BUILT</t>
  </si>
  <si>
    <t>Custo SEM ADM E SEM AS BUILT</t>
  </si>
  <si>
    <t>Porcentagem Acumulado SEM ADM E SEM AS BUILT</t>
  </si>
  <si>
    <t>Custo Acumulado SEM ADM E SEM AS BUILT</t>
  </si>
  <si>
    <t>Porcentagem COM ADM  E SEM AS BUILT</t>
  </si>
  <si>
    <t>Custo COM ADM  E SEM AS BUILT</t>
  </si>
  <si>
    <t>Porcentagem Acumulado COM ADM  E SEM AS BUILT</t>
  </si>
  <si>
    <t>Custo Acumulado COM ADM  E SEM AS BUILT</t>
  </si>
  <si>
    <t>TOTAL SEM ADM E COM AS BUILT</t>
  </si>
  <si>
    <t>TOTAL COM ADM E COM AS BUILT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</si>
</sst>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R$&quot;\ #,##0.00;\-&quot;R$&quot;\ #,##0.00"/>
    <numFmt numFmtId="8" formatCode="&quot;R$&quot;\ #,##0.00;[Red]\-&quot;R$&quot;\ #,##0.00"/>
    <numFmt numFmtId="44" formatCode="_-&quot;R$&quot;\ * #,##0.00_-;\-&quot;R$&quot;\ * #,##0.00_-;_-&quot;R$&quot;\ * &quot;-&quot;??_-;_-@_-"/>
    <numFmt numFmtId="43" formatCode="_-* #,##0.00_-;\-* #,##0.00_-;_-* &quot;-&quot;??_-;_-@_-"/>
    <numFmt numFmtId="164" formatCode="&quot;R$&quot;\ #,##0.00"/>
    <numFmt numFmtId="165" formatCode="#,##0.00\ %"/>
    <numFmt numFmtId="166" formatCode="&quot;R$&quot;* #,##0.00"/>
    <numFmt numFmtId="167" formatCode="_(&quot;R$&quot;\ * #,##0.00_);_(&quot;R$&quot;\ * \(#,##0.00\);_(&quot;R$&quot;\ * &quot;-&quot;??_);_(@_)"/>
  </numFmts>
  <fonts count="21" x14ac:knownFonts="1">
    <font>
      <sz val="11"/>
      <name val="Arial"/>
      <family val="1"/>
    </font>
    <font>
      <b/>
      <sz val="11"/>
      <name val="Arial"/>
      <family val="1"/>
    </font>
    <font>
      <b/>
      <sz val="10"/>
      <color rgb="FF00000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b/>
      <sz val="11"/>
      <color theme="1"/>
      <name val="Arial"/>
      <family val="2"/>
    </font>
    <font>
      <sz val="11"/>
      <color rgb="FF000000"/>
      <name val="Calibri"/>
      <family val="2"/>
      <scheme val="minor"/>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sz val="10"/>
      <color rgb="FF000000"/>
      <name val="Arial"/>
      <family val="1"/>
    </font>
    <font>
      <b/>
      <sz val="10"/>
      <name val="Arial"/>
    </font>
  </fonts>
  <fills count="9">
    <fill>
      <patternFill patternType="none"/>
    </fill>
    <fill>
      <patternFill patternType="gray125"/>
    </fill>
    <fill>
      <patternFill patternType="solid">
        <fgColor rgb="FFFFFFFF"/>
        <bgColor rgb="FFFFFFFF"/>
      </patternFill>
    </fill>
    <fill>
      <patternFill patternType="solid">
        <fgColor rgb="FFD9D9D9"/>
        <bgColor rgb="FFD9D9D9"/>
      </patternFill>
    </fill>
    <fill>
      <patternFill patternType="solid">
        <fgColor rgb="FFDFF0D8"/>
        <bgColor rgb="FFDFF0D8"/>
      </patternFill>
    </fill>
    <fill>
      <patternFill patternType="solid">
        <fgColor rgb="FFF7F3DF"/>
        <bgColor rgb="FFF7F3DF"/>
      </patternFill>
    </fill>
    <fill>
      <patternFill patternType="solid">
        <fgColor rgb="FFFFFFFF"/>
        <bgColor rgb="FFFFFFFF"/>
      </patternFill>
    </fill>
    <fill>
      <patternFill patternType="solid">
        <fgColor rgb="FFD8ECF6"/>
        <bgColor rgb="FFD8ECF6"/>
      </patternFill>
    </fill>
    <fill>
      <patternFill patternType="solid">
        <fgColor rgb="FFFFFFFF"/>
        <bgColor rgb="FFFFFFFF"/>
      </patternFill>
    </fill>
  </fills>
  <borders count="50">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style="thin">
        <color rgb="FFCCCCCC"/>
      </left>
      <right style="thin">
        <color rgb="FFCCCCCC"/>
      </right>
      <top style="medium">
        <color rgb="FF000000"/>
      </top>
      <bottom style="thin">
        <color rgb="FFCCCCCC"/>
      </bottom>
      <diagonal/>
    </border>
    <border>
      <left style="medium">
        <color rgb="FF000000"/>
      </left>
      <right style="thin">
        <color rgb="FFCCCCCC"/>
      </right>
      <top style="medium">
        <color rgb="FF000000"/>
      </top>
      <bottom style="thin">
        <color rgb="FFCCCCCC"/>
      </bottom>
      <diagonal/>
    </border>
    <border>
      <left style="medium">
        <color rgb="FF000000"/>
      </left>
      <right/>
      <top/>
      <bottom/>
      <diagonal/>
    </border>
    <border>
      <left style="thin">
        <color rgb="FFCCCCCC"/>
      </left>
      <right style="medium">
        <color rgb="FF000000"/>
      </right>
      <top style="medium">
        <color rgb="FF000000"/>
      </top>
      <bottom style="thin">
        <color rgb="FFCCCCCC"/>
      </bottom>
      <diagonal/>
    </border>
    <border>
      <left/>
      <right style="medium">
        <color rgb="FF000000"/>
      </right>
      <top/>
      <bottom/>
      <diagonal/>
    </border>
    <border>
      <left style="thin">
        <color rgb="FFCCCCCC"/>
      </left>
      <right style="thin">
        <color rgb="FFCCCCCC"/>
      </right>
      <top style="thin">
        <color rgb="FFCCCCCC"/>
      </top>
      <bottom style="thin">
        <color rgb="FFCCCCCC"/>
      </bottom>
      <diagonal/>
    </border>
    <border>
      <left style="medium">
        <color rgb="FF000000"/>
      </left>
      <right style="thin">
        <color rgb="FFCCCCCC"/>
      </right>
      <top style="thin">
        <color rgb="FFCCCCCC"/>
      </top>
      <bottom style="thin">
        <color rgb="FFCCCCCC"/>
      </bottom>
      <diagonal/>
    </border>
    <border>
      <left style="thin">
        <color rgb="FFCCCCCC"/>
      </left>
      <right style="medium">
        <color rgb="FF000000"/>
      </right>
      <top style="thin">
        <color rgb="FFCCCCCC"/>
      </top>
      <bottom style="thin">
        <color rgb="FFCCCCCC"/>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style="thin">
        <color rgb="FFCCCCCC"/>
      </left>
      <right style="thin">
        <color rgb="FFCCCCCC"/>
      </right>
      <top style="medium">
        <color rgb="FF000000"/>
      </top>
      <bottom/>
      <diagonal/>
    </border>
    <border>
      <left/>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style="thin">
        <color rgb="FFBFBFBF"/>
      </left>
      <right/>
      <top style="thin">
        <color rgb="FFBFBFBF"/>
      </top>
      <bottom style="thin">
        <color rgb="FFBFBFBF"/>
      </bottom>
      <diagonal/>
    </border>
    <border>
      <left style="thin">
        <color theme="6" tint="0.59999389629810485"/>
      </left>
      <right style="thin">
        <color theme="6" tint="0.59999389629810485"/>
      </right>
      <top style="thin">
        <color theme="6" tint="0.59999389629810485"/>
      </top>
      <bottom style="thin">
        <color theme="6" tint="0.59999389629810485"/>
      </bottom>
      <diagonal/>
    </border>
    <border>
      <left style="medium">
        <color theme="1"/>
      </left>
      <right style="medium">
        <color indexed="64"/>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medium">
        <color indexed="64"/>
      </right>
      <top style="medium">
        <color indexed="64"/>
      </top>
      <bottom style="medium">
        <color indexed="64"/>
      </bottom>
      <diagonal/>
    </border>
    <border>
      <left/>
      <right style="medium">
        <color theme="1"/>
      </right>
      <top style="medium">
        <color indexed="64"/>
      </top>
      <bottom style="medium">
        <color indexed="64"/>
      </bottom>
      <diagonal/>
    </border>
    <border>
      <left style="medium">
        <color indexed="64"/>
      </left>
      <right style="medium">
        <color theme="1"/>
      </right>
      <top style="medium">
        <color indexed="64"/>
      </top>
      <bottom style="medium">
        <color indexed="64"/>
      </bottom>
      <diagonal/>
    </border>
    <border>
      <left style="medium">
        <color theme="1"/>
      </left>
      <right style="thin">
        <color rgb="FFCCCCCC"/>
      </right>
      <top style="medium">
        <color rgb="FF000000"/>
      </top>
      <bottom/>
      <diagonal/>
    </border>
    <border>
      <left style="thin">
        <color rgb="FFCCCCCC"/>
      </left>
      <right style="medium">
        <color theme="1"/>
      </right>
      <top style="medium">
        <color rgb="FF000000"/>
      </top>
      <bottom/>
      <diagonal/>
    </border>
    <border>
      <left style="medium">
        <color theme="1"/>
      </left>
      <right style="thin">
        <color rgb="FFBFBFBF"/>
      </right>
      <top style="thin">
        <color rgb="FFBFBFBF"/>
      </top>
      <bottom style="thin">
        <color rgb="FFBFBFBF"/>
      </bottom>
      <diagonal/>
    </border>
    <border>
      <left style="thin">
        <color theme="6" tint="0.59999389629810485"/>
      </left>
      <right style="medium">
        <color theme="1"/>
      </right>
      <top style="thin">
        <color theme="6" tint="0.59999389629810485"/>
      </top>
      <bottom style="thin">
        <color theme="6" tint="0.59999389629810485"/>
      </bottom>
      <diagonal/>
    </border>
    <border>
      <left style="medium">
        <color theme="1"/>
      </left>
      <right style="thin">
        <color rgb="FFBFBFBF"/>
      </right>
      <top/>
      <bottom style="thin">
        <color rgb="FFBFBFBF"/>
      </bottom>
      <diagonal/>
    </border>
    <border>
      <left style="medium">
        <color theme="1"/>
      </left>
      <right/>
      <top/>
      <bottom/>
      <diagonal/>
    </border>
    <border>
      <left/>
      <right style="medium">
        <color theme="1"/>
      </right>
      <top/>
      <bottom/>
      <diagonal/>
    </border>
    <border>
      <left style="medium">
        <color theme="1"/>
      </left>
      <right style="medium">
        <color rgb="FF000000"/>
      </right>
      <top/>
      <bottom style="medium">
        <color theme="1"/>
      </bottom>
      <diagonal/>
    </border>
    <border>
      <left/>
      <right/>
      <top/>
      <bottom style="medium">
        <color theme="1"/>
      </bottom>
      <diagonal/>
    </border>
    <border>
      <left/>
      <right style="medium">
        <color theme="1"/>
      </right>
      <top/>
      <bottom style="medium">
        <color theme="1"/>
      </bottom>
      <diagonal/>
    </border>
  </borders>
  <cellStyleXfs count="20">
    <xf numFmtId="0" fontId="0" fillId="0" borderId="31"/>
    <xf numFmtId="0" fontId="17" fillId="0" borderId="31"/>
    <xf numFmtId="9" fontId="17" fillId="0" borderId="31"/>
    <xf numFmtId="0" fontId="17" fillId="0" borderId="31"/>
    <xf numFmtId="0" fontId="14" fillId="0" borderId="31"/>
    <xf numFmtId="0" fontId="15" fillId="0" borderId="31"/>
    <xf numFmtId="0" fontId="15" fillId="0" borderId="31"/>
    <xf numFmtId="0" fontId="15" fillId="0" borderId="31"/>
    <xf numFmtId="43" fontId="15" fillId="0" borderId="31"/>
    <xf numFmtId="167" fontId="15" fillId="0" borderId="31"/>
    <xf numFmtId="9" fontId="17" fillId="0" borderId="31"/>
    <xf numFmtId="44" fontId="17" fillId="0" borderId="31"/>
    <xf numFmtId="0" fontId="17" fillId="0" borderId="31"/>
    <xf numFmtId="0" fontId="16" fillId="0" borderId="31"/>
    <xf numFmtId="0" fontId="17" fillId="0" borderId="31"/>
    <xf numFmtId="0" fontId="17" fillId="0" borderId="31"/>
    <xf numFmtId="0" fontId="18" fillId="0" borderId="31">
      <alignment vertical="top"/>
    </xf>
    <xf numFmtId="0" fontId="18" fillId="0" borderId="31">
      <alignment vertical="top"/>
    </xf>
    <xf numFmtId="0" fontId="15" fillId="0" borderId="31">
      <alignment vertical="top"/>
    </xf>
    <xf numFmtId="0" fontId="18" fillId="0" borderId="31">
      <alignment vertical="top"/>
    </xf>
  </cellStyleXfs>
  <cellXfs count="129">
    <xf numFmtId="0" fontId="0" fillId="0" borderId="0" xfId="0" applyBorder="1"/>
    <xf numFmtId="0" fontId="5" fillId="0" borderId="0" xfId="3" applyFont="1" applyBorder="1" applyProtection="1">
      <protection locked="0"/>
    </xf>
    <xf numFmtId="0" fontId="12" fillId="0" borderId="0" xfId="3" applyFont="1" applyBorder="1" applyProtection="1">
      <protection locked="0"/>
    </xf>
    <xf numFmtId="0" fontId="7" fillId="2" borderId="3" xfId="3" applyFont="1" applyFill="1" applyBorder="1" applyAlignment="1" applyProtection="1">
      <alignment vertical="center" wrapText="1"/>
      <protection locked="0"/>
    </xf>
    <xf numFmtId="0" fontId="7" fillId="2" borderId="4" xfId="3" applyFont="1" applyFill="1" applyBorder="1" applyAlignment="1" applyProtection="1">
      <alignment vertical="center" wrapText="1"/>
      <protection locked="0"/>
    </xf>
    <xf numFmtId="0" fontId="8" fillId="2" borderId="8" xfId="1" applyFont="1" applyFill="1" applyBorder="1" applyAlignment="1" applyProtection="1">
      <alignment horizontal="center" vertical="center" wrapText="1"/>
      <protection locked="0"/>
    </xf>
    <xf numFmtId="10" fontId="8" fillId="2" borderId="10" xfId="1" applyNumberFormat="1" applyFont="1" applyFill="1" applyBorder="1" applyAlignment="1" applyProtection="1">
      <alignment horizontal="center" vertical="center" wrapText="1"/>
      <protection locked="0"/>
    </xf>
    <xf numFmtId="10" fontId="8" fillId="2" borderId="9" xfId="1" applyNumberFormat="1" applyFont="1" applyFill="1" applyBorder="1" applyAlignment="1" applyProtection="1">
      <alignment horizontal="center" vertical="center" wrapText="1"/>
      <protection locked="0"/>
    </xf>
    <xf numFmtId="0" fontId="9" fillId="0" borderId="7" xfId="1" applyFont="1" applyBorder="1" applyAlignment="1" applyProtection="1">
      <alignment wrapText="1"/>
      <protection locked="0"/>
    </xf>
    <xf numFmtId="8" fontId="10" fillId="2" borderId="4" xfId="3" applyNumberFormat="1" applyFont="1" applyFill="1" applyBorder="1" applyAlignment="1" applyProtection="1">
      <alignment horizontal="center" vertical="center" wrapText="1"/>
      <protection locked="0"/>
    </xf>
    <xf numFmtId="7" fontId="4" fillId="0" borderId="0" xfId="3" applyNumberFormat="1" applyFont="1" applyBorder="1" applyProtection="1">
      <protection locked="0"/>
    </xf>
    <xf numFmtId="7" fontId="12" fillId="0" borderId="0" xfId="3" applyNumberFormat="1" applyFont="1" applyBorder="1" applyProtection="1">
      <protection locked="0"/>
    </xf>
    <xf numFmtId="0" fontId="11" fillId="2" borderId="13" xfId="3" applyFont="1" applyFill="1" applyBorder="1" applyAlignment="1" applyProtection="1">
      <alignment horizontal="center" vertical="center" wrapText="1"/>
      <protection locked="0"/>
    </xf>
    <xf numFmtId="0" fontId="11" fillId="2" borderId="7" xfId="3" applyFont="1" applyFill="1" applyBorder="1" applyAlignment="1" applyProtection="1">
      <alignment horizontal="center" vertical="center" wrapText="1"/>
      <protection locked="0"/>
    </xf>
    <xf numFmtId="4" fontId="11" fillId="2" borderId="14" xfId="3" applyNumberFormat="1" applyFont="1" applyFill="1" applyBorder="1" applyAlignment="1" applyProtection="1">
      <alignment horizontal="center" vertical="center" wrapText="1"/>
      <protection locked="0"/>
    </xf>
    <xf numFmtId="0" fontId="11" fillId="2" borderId="12" xfId="3" applyFont="1" applyFill="1" applyBorder="1" applyAlignment="1" applyProtection="1">
      <alignment horizontal="center" vertical="center" wrapText="1"/>
      <protection locked="0"/>
    </xf>
    <xf numFmtId="0" fontId="11" fillId="2" borderId="4" xfId="3" applyFont="1" applyFill="1" applyBorder="1" applyAlignment="1" applyProtection="1">
      <alignment horizontal="center" vertical="center" wrapText="1"/>
      <protection locked="0"/>
    </xf>
    <xf numFmtId="0" fontId="11" fillId="2" borderId="4" xfId="3" applyFont="1" applyFill="1" applyBorder="1" applyAlignment="1" applyProtection="1">
      <alignment horizontal="center" vertical="top" wrapText="1"/>
      <protection locked="0"/>
    </xf>
    <xf numFmtId="0" fontId="2" fillId="3" borderId="17" xfId="0" applyFont="1" applyFill="1" applyBorder="1" applyAlignment="1" applyProtection="1">
      <alignment horizontal="right" vertical="top" wrapText="1"/>
      <protection locked="0"/>
    </xf>
    <xf numFmtId="165" fontId="2" fillId="3" borderId="17" xfId="0" applyNumberFormat="1" applyFont="1" applyFill="1" applyBorder="1" applyAlignment="1" applyProtection="1">
      <alignment horizontal="right" vertical="top" wrapText="1"/>
      <protection locked="0"/>
    </xf>
    <xf numFmtId="4" fontId="2" fillId="3" borderId="17" xfId="0" applyNumberFormat="1" applyFont="1" applyFill="1" applyBorder="1" applyAlignment="1" applyProtection="1">
      <alignment horizontal="right" vertical="top" wrapText="1"/>
      <protection locked="0"/>
    </xf>
    <xf numFmtId="165" fontId="2" fillId="3" borderId="20" xfId="0" applyNumberFormat="1" applyFont="1" applyFill="1" applyBorder="1" applyAlignment="1" applyProtection="1">
      <alignment horizontal="right" vertical="top" wrapText="1"/>
      <protection locked="0"/>
    </xf>
    <xf numFmtId="4" fontId="19" fillId="4" borderId="22" xfId="0" applyNumberFormat="1" applyFont="1" applyFill="1" applyBorder="1" applyAlignment="1" applyProtection="1">
      <alignment horizontal="right" vertical="top" wrapText="1"/>
      <protection locked="0"/>
    </xf>
    <xf numFmtId="165" fontId="19" fillId="4" borderId="22" xfId="0" applyNumberFormat="1" applyFont="1" applyFill="1" applyBorder="1" applyAlignment="1" applyProtection="1">
      <alignment horizontal="right" vertical="top" wrapText="1"/>
      <protection locked="0"/>
    </xf>
    <xf numFmtId="165" fontId="19" fillId="4" borderId="24" xfId="0" applyNumberFormat="1" applyFont="1" applyFill="1" applyBorder="1" applyAlignment="1" applyProtection="1">
      <alignment horizontal="right" vertical="top" wrapText="1"/>
      <protection locked="0"/>
    </xf>
    <xf numFmtId="0" fontId="2" fillId="3" borderId="22" xfId="0" applyFont="1" applyFill="1" applyBorder="1" applyAlignment="1" applyProtection="1">
      <alignment horizontal="right" vertical="top" wrapText="1"/>
      <protection locked="0"/>
    </xf>
    <xf numFmtId="165" fontId="2" fillId="3" borderId="22" xfId="0" applyNumberFormat="1" applyFont="1" applyFill="1" applyBorder="1" applyAlignment="1" applyProtection="1">
      <alignment horizontal="right" vertical="top" wrapText="1"/>
      <protection locked="0"/>
    </xf>
    <xf numFmtId="4" fontId="2" fillId="3" borderId="22" xfId="0" applyNumberFormat="1" applyFont="1" applyFill="1" applyBorder="1" applyAlignment="1" applyProtection="1">
      <alignment horizontal="right" vertical="top" wrapText="1"/>
      <protection locked="0"/>
    </xf>
    <xf numFmtId="165" fontId="2" fillId="3" borderId="24" xfId="0" applyNumberFormat="1" applyFont="1" applyFill="1" applyBorder="1" applyAlignment="1" applyProtection="1">
      <alignment horizontal="right" vertical="top" wrapText="1"/>
      <protection locked="0"/>
    </xf>
    <xf numFmtId="0" fontId="17" fillId="0" borderId="0" xfId="3" applyBorder="1" applyProtection="1">
      <protection locked="0"/>
    </xf>
    <xf numFmtId="4" fontId="19" fillId="5" borderId="22" xfId="0" applyNumberFormat="1" applyFont="1" applyFill="1" applyBorder="1" applyAlignment="1" applyProtection="1">
      <alignment horizontal="right" vertical="top" wrapText="1"/>
      <protection locked="0"/>
    </xf>
    <xf numFmtId="10" fontId="19" fillId="5" borderId="22" xfId="0" applyNumberFormat="1" applyFont="1" applyFill="1" applyBorder="1" applyAlignment="1" applyProtection="1">
      <alignment horizontal="right" vertical="top" wrapText="1"/>
      <protection locked="0"/>
    </xf>
    <xf numFmtId="165" fontId="19" fillId="5" borderId="24" xfId="0" applyNumberFormat="1" applyFont="1" applyFill="1" applyBorder="1" applyAlignment="1" applyProtection="1">
      <alignment horizontal="right" vertical="top" wrapText="1"/>
      <protection locked="0"/>
    </xf>
    <xf numFmtId="0" fontId="0" fillId="0" borderId="19" xfId="0" applyBorder="1" applyProtection="1">
      <protection locked="0"/>
    </xf>
    <xf numFmtId="4" fontId="12" fillId="0" borderId="0" xfId="3" applyNumberFormat="1" applyFont="1" applyBorder="1" applyProtection="1">
      <protection locked="0"/>
    </xf>
    <xf numFmtId="0" fontId="0" fillId="0" borderId="21" xfId="0" applyBorder="1" applyProtection="1">
      <protection locked="0"/>
    </xf>
    <xf numFmtId="4" fontId="17" fillId="0" borderId="0" xfId="3" applyNumberFormat="1" applyBorder="1" applyProtection="1">
      <protection locked="0"/>
    </xf>
    <xf numFmtId="0" fontId="13" fillId="0" borderId="0" xfId="3" applyFont="1" applyBorder="1" applyProtection="1">
      <protection locked="0"/>
    </xf>
    <xf numFmtId="0" fontId="13" fillId="0" borderId="0" xfId="3" applyFont="1" applyBorder="1" applyAlignment="1" applyProtection="1">
      <alignment horizontal="right"/>
      <protection locked="0"/>
    </xf>
    <xf numFmtId="8" fontId="17" fillId="0" borderId="0" xfId="3" applyNumberFormat="1" applyBorder="1" applyProtection="1">
      <protection locked="0"/>
    </xf>
    <xf numFmtId="0" fontId="3" fillId="0" borderId="0" xfId="1" applyFont="1" applyBorder="1" applyProtection="1">
      <protection locked="0"/>
    </xf>
    <xf numFmtId="0" fontId="4" fillId="0" borderId="0" xfId="1" applyFont="1" applyBorder="1" applyProtection="1">
      <protection locked="0"/>
    </xf>
    <xf numFmtId="0" fontId="7" fillId="6" borderId="11" xfId="1" applyFont="1" applyFill="1" applyBorder="1" applyAlignment="1" applyProtection="1">
      <alignment vertical="center" wrapText="1"/>
      <protection locked="0"/>
    </xf>
    <xf numFmtId="0" fontId="11" fillId="2" borderId="27" xfId="1" applyFont="1" applyFill="1" applyBorder="1" applyAlignment="1" applyProtection="1">
      <alignment horizontal="center" vertical="center" wrapText="1"/>
      <protection locked="0"/>
    </xf>
    <xf numFmtId="0" fontId="13" fillId="0" borderId="28" xfId="1" applyFont="1" applyBorder="1" applyAlignment="1" applyProtection="1">
      <alignment horizontal="center" vertical="center"/>
      <protection locked="0"/>
    </xf>
    <xf numFmtId="0" fontId="2" fillId="3" borderId="18" xfId="0" applyFont="1" applyFill="1" applyBorder="1" applyAlignment="1">
      <alignment horizontal="left" vertical="top" wrapText="1"/>
    </xf>
    <xf numFmtId="0" fontId="2" fillId="3" borderId="17" xfId="0" applyFont="1" applyFill="1" applyBorder="1" applyAlignment="1">
      <alignment horizontal="left" vertical="top" wrapText="1"/>
    </xf>
    <xf numFmtId="0" fontId="2" fillId="3" borderId="17" xfId="0" applyFont="1" applyFill="1" applyBorder="1" applyAlignment="1">
      <alignment horizontal="center" vertical="top" wrapText="1"/>
    </xf>
    <xf numFmtId="2" fontId="2" fillId="3" borderId="17" xfId="0" applyNumberFormat="1" applyFont="1" applyFill="1" applyBorder="1" applyAlignment="1">
      <alignment horizontal="right" vertical="top" wrapText="1"/>
    </xf>
    <xf numFmtId="0" fontId="19" fillId="4" borderId="23" xfId="0" applyFont="1" applyFill="1" applyBorder="1" applyAlignment="1">
      <alignment horizontal="left" vertical="top" wrapText="1"/>
    </xf>
    <xf numFmtId="0" fontId="19" fillId="4" borderId="22" xfId="0" applyFont="1" applyFill="1" applyBorder="1" applyAlignment="1">
      <alignment horizontal="left" vertical="top" wrapText="1"/>
    </xf>
    <xf numFmtId="0" fontId="19" fillId="4" borderId="22" xfId="0" applyFont="1" applyFill="1" applyBorder="1" applyAlignment="1">
      <alignment horizontal="center" vertical="top" wrapText="1"/>
    </xf>
    <xf numFmtId="2" fontId="19" fillId="4" borderId="22" xfId="0" applyNumberFormat="1" applyFont="1" applyFill="1" applyBorder="1" applyAlignment="1">
      <alignment horizontal="right" vertical="top" wrapText="1"/>
    </xf>
    <xf numFmtId="0" fontId="2" fillId="3" borderId="23" xfId="0" applyFont="1" applyFill="1" applyBorder="1" applyAlignment="1">
      <alignment horizontal="left" vertical="top" wrapText="1"/>
    </xf>
    <xf numFmtId="0" fontId="2" fillId="3" borderId="22" xfId="0" applyFont="1" applyFill="1" applyBorder="1" applyAlignment="1">
      <alignment horizontal="left" vertical="top" wrapText="1"/>
    </xf>
    <xf numFmtId="0" fontId="2" fillId="3" borderId="22" xfId="0" applyFont="1" applyFill="1" applyBorder="1" applyAlignment="1">
      <alignment horizontal="center" vertical="top" wrapText="1"/>
    </xf>
    <xf numFmtId="2" fontId="2" fillId="3" borderId="22" xfId="0" applyNumberFormat="1" applyFont="1" applyFill="1" applyBorder="1" applyAlignment="1">
      <alignment horizontal="right" vertical="top" wrapText="1"/>
    </xf>
    <xf numFmtId="0" fontId="19" fillId="5" borderId="23" xfId="0" applyFont="1" applyFill="1" applyBorder="1" applyAlignment="1">
      <alignment horizontal="left" vertical="top" wrapText="1"/>
    </xf>
    <xf numFmtId="0" fontId="19" fillId="5" borderId="22" xfId="0" applyFont="1" applyFill="1" applyBorder="1" applyAlignment="1">
      <alignment horizontal="left" vertical="top" wrapText="1"/>
    </xf>
    <xf numFmtId="0" fontId="19" fillId="5" borderId="22" xfId="0" applyFont="1" applyFill="1" applyBorder="1" applyAlignment="1">
      <alignment horizontal="center" vertical="top" wrapText="1"/>
    </xf>
    <xf numFmtId="2" fontId="19" fillId="5" borderId="22" xfId="0" applyNumberFormat="1" applyFont="1" applyFill="1" applyBorder="1" applyAlignment="1">
      <alignment horizontal="right" vertical="top" wrapText="1"/>
    </xf>
    <xf numFmtId="164" fontId="20" fillId="7" borderId="32" xfId="0" applyNumberFormat="1" applyFont="1" applyFill="1" applyBorder="1" applyAlignment="1" applyProtection="1">
      <alignment horizontal="center" vertical="center" wrapText="1"/>
      <protection locked="0"/>
    </xf>
    <xf numFmtId="10" fontId="20" fillId="7" borderId="32" xfId="0" applyNumberFormat="1" applyFont="1" applyFill="1" applyBorder="1" applyAlignment="1" applyProtection="1">
      <alignment horizontal="center" vertical="center" wrapText="1"/>
      <protection locked="0"/>
    </xf>
    <xf numFmtId="164" fontId="20" fillId="7" borderId="32" xfId="1" applyNumberFormat="1" applyFont="1" applyFill="1" applyBorder="1" applyAlignment="1" applyProtection="1">
      <alignment horizontal="center" vertical="center" wrapText="1"/>
      <protection locked="0"/>
    </xf>
    <xf numFmtId="10" fontId="20" fillId="7" borderId="32" xfId="1" applyNumberFormat="1" applyFont="1" applyFill="1" applyBorder="1" applyAlignment="1" applyProtection="1">
      <alignment horizontal="center" vertical="center" wrapText="1"/>
      <protection locked="0"/>
    </xf>
    <xf numFmtId="0" fontId="1" fillId="6" borderId="27" xfId="1" applyFont="1" applyFill="1" applyBorder="1" applyAlignment="1" applyProtection="1">
      <alignment horizontal="center" vertical="center"/>
      <protection locked="0"/>
    </xf>
    <xf numFmtId="166" fontId="20" fillId="7" borderId="33" xfId="0" applyNumberFormat="1" applyFont="1" applyFill="1" applyBorder="1" applyAlignment="1" applyProtection="1">
      <alignment horizontal="right" vertical="top" wrapText="1"/>
      <protection locked="0"/>
    </xf>
    <xf numFmtId="10" fontId="20" fillId="7" borderId="33" xfId="0" applyNumberFormat="1" applyFont="1" applyFill="1" applyBorder="1" applyProtection="1">
      <protection locked="0"/>
    </xf>
    <xf numFmtId="166" fontId="20" fillId="7" borderId="33" xfId="1" applyNumberFormat="1" applyFont="1" applyFill="1" applyBorder="1" applyAlignment="1" applyProtection="1">
      <alignment horizontal="right" vertical="top" wrapText="1"/>
      <protection locked="0"/>
    </xf>
    <xf numFmtId="10" fontId="20" fillId="7" borderId="33" xfId="1" applyNumberFormat="1" applyFont="1" applyFill="1" applyBorder="1" applyProtection="1">
      <protection locked="0"/>
    </xf>
    <xf numFmtId="0" fontId="20" fillId="7" borderId="33" xfId="1" applyFont="1" applyFill="1" applyBorder="1" applyAlignment="1" applyProtection="1">
      <alignment horizontal="right" vertical="top" wrapText="1"/>
      <protection locked="0"/>
    </xf>
    <xf numFmtId="0" fontId="20" fillId="7" borderId="33" xfId="1" applyFont="1" applyFill="1" applyBorder="1" applyProtection="1">
      <protection locked="0"/>
    </xf>
    <xf numFmtId="0" fontId="3" fillId="0" borderId="31" xfId="1" applyFont="1" applyProtection="1">
      <protection locked="0"/>
    </xf>
    <xf numFmtId="0" fontId="3" fillId="0" borderId="31" xfId="1" applyFont="1" applyAlignment="1" applyProtection="1">
      <alignment vertical="center"/>
      <protection locked="0"/>
    </xf>
    <xf numFmtId="10" fontId="20" fillId="0" borderId="31" xfId="1" applyNumberFormat="1" applyFont="1" applyAlignment="1" applyProtection="1">
      <alignment vertical="center"/>
      <protection locked="0"/>
    </xf>
    <xf numFmtId="164" fontId="20" fillId="0" borderId="31" xfId="1" applyNumberFormat="1" applyFont="1" applyAlignment="1" applyProtection="1">
      <alignment vertical="center"/>
      <protection locked="0"/>
    </xf>
    <xf numFmtId="0" fontId="7" fillId="2" borderId="37" xfId="1" applyFont="1" applyFill="1" applyBorder="1" applyAlignment="1" applyProtection="1">
      <alignment vertical="center" wrapText="1"/>
      <protection locked="0"/>
    </xf>
    <xf numFmtId="0" fontId="8" fillId="6" borderId="39" xfId="1" applyFont="1" applyFill="1" applyBorder="1" applyAlignment="1" applyProtection="1">
      <alignment horizontal="center" vertical="center" wrapText="1"/>
      <protection locked="0"/>
    </xf>
    <xf numFmtId="10" fontId="8" fillId="6" borderId="39" xfId="1" applyNumberFormat="1" applyFont="1" applyFill="1" applyBorder="1" applyAlignment="1" applyProtection="1">
      <alignment horizontal="center" vertical="center" wrapText="1"/>
      <protection locked="0"/>
    </xf>
    <xf numFmtId="0" fontId="9" fillId="0" borderId="39" xfId="1" applyFont="1" applyBorder="1" applyAlignment="1" applyProtection="1">
      <alignment wrapText="1"/>
      <protection locked="0"/>
    </xf>
    <xf numFmtId="0" fontId="11" fillId="2" borderId="40" xfId="1" applyFont="1" applyFill="1" applyBorder="1" applyAlignment="1" applyProtection="1">
      <alignment horizontal="center" vertical="center" wrapText="1"/>
      <protection locked="0"/>
    </xf>
    <xf numFmtId="0" fontId="1" fillId="6" borderId="41" xfId="1" applyFont="1" applyFill="1" applyBorder="1" applyAlignment="1" applyProtection="1">
      <alignment horizontal="center" vertical="center"/>
      <protection locked="0"/>
    </xf>
    <xf numFmtId="166" fontId="20" fillId="7" borderId="43" xfId="0" applyNumberFormat="1" applyFont="1" applyFill="1" applyBorder="1" applyAlignment="1" applyProtection="1">
      <alignment horizontal="right" vertical="top" wrapText="1"/>
      <protection locked="0"/>
    </xf>
    <xf numFmtId="10" fontId="20" fillId="7" borderId="43" xfId="0" applyNumberFormat="1" applyFont="1" applyFill="1" applyBorder="1" applyProtection="1">
      <protection locked="0"/>
    </xf>
    <xf numFmtId="166" fontId="20" fillId="7" borderId="43" xfId="1" applyNumberFormat="1" applyFont="1" applyFill="1" applyBorder="1" applyAlignment="1" applyProtection="1">
      <alignment horizontal="right" vertical="top" wrapText="1"/>
      <protection locked="0"/>
    </xf>
    <xf numFmtId="10" fontId="20" fillId="7" borderId="43" xfId="1" applyNumberFormat="1" applyFont="1" applyFill="1" applyBorder="1" applyProtection="1">
      <protection locked="0"/>
    </xf>
    <xf numFmtId="0" fontId="20" fillId="7" borderId="43" xfId="1" applyFont="1" applyFill="1" applyBorder="1" applyAlignment="1" applyProtection="1">
      <alignment horizontal="right" vertical="top" wrapText="1"/>
      <protection locked="0"/>
    </xf>
    <xf numFmtId="0" fontId="20" fillId="7" borderId="43" xfId="1" applyFont="1" applyFill="1" applyBorder="1" applyProtection="1">
      <protection locked="0"/>
    </xf>
    <xf numFmtId="0" fontId="3" fillId="0" borderId="45" xfId="1" applyFont="1" applyBorder="1" applyProtection="1">
      <protection locked="0"/>
    </xf>
    <xf numFmtId="0" fontId="3" fillId="0" borderId="46" xfId="1" applyFont="1" applyBorder="1" applyProtection="1">
      <protection locked="0"/>
    </xf>
    <xf numFmtId="10" fontId="20" fillId="0" borderId="46" xfId="1" applyNumberFormat="1" applyFont="1" applyBorder="1" applyAlignment="1" applyProtection="1">
      <alignment vertical="center"/>
      <protection locked="0"/>
    </xf>
    <xf numFmtId="164" fontId="20" fillId="0" borderId="46" xfId="1" applyNumberFormat="1" applyFont="1" applyBorder="1" applyAlignment="1" applyProtection="1">
      <alignment vertical="center"/>
      <protection locked="0"/>
    </xf>
    <xf numFmtId="0" fontId="3" fillId="0" borderId="46" xfId="1" applyFont="1" applyBorder="1" applyAlignment="1" applyProtection="1">
      <alignment vertical="center"/>
      <protection locked="0"/>
    </xf>
    <xf numFmtId="0" fontId="3" fillId="2" borderId="6" xfId="3" applyFont="1" applyFill="1" applyBorder="1" applyAlignment="1" applyProtection="1">
      <alignment wrapText="1"/>
      <protection locked="0"/>
    </xf>
    <xf numFmtId="0" fontId="0" fillId="0" borderId="1" xfId="0" applyBorder="1" applyProtection="1">
      <protection locked="0"/>
    </xf>
    <xf numFmtId="0" fontId="0" fillId="0" borderId="2" xfId="0" applyBorder="1" applyProtection="1">
      <protection locked="0"/>
    </xf>
    <xf numFmtId="0" fontId="11" fillId="2" borderId="11" xfId="3" applyFont="1" applyFill="1" applyBorder="1" applyAlignment="1" applyProtection="1">
      <alignment horizontal="center" vertical="center" wrapText="1"/>
      <protection locked="0"/>
    </xf>
    <xf numFmtId="0" fontId="0" fillId="0" borderId="5" xfId="0" applyBorder="1" applyProtection="1">
      <protection locked="0"/>
    </xf>
    <xf numFmtId="0" fontId="0" fillId="0" borderId="15" xfId="0" applyBorder="1" applyProtection="1">
      <protection locked="0"/>
    </xf>
    <xf numFmtId="0" fontId="0" fillId="6" borderId="16" xfId="0" applyFill="1" applyBorder="1" applyAlignment="1" applyProtection="1">
      <alignment horizontal="center" vertical="center" wrapText="1"/>
      <protection locked="0"/>
    </xf>
    <xf numFmtId="0" fontId="0" fillId="0" borderId="29" xfId="0" applyBorder="1" applyProtection="1">
      <protection locked="0"/>
    </xf>
    <xf numFmtId="0" fontId="0" fillId="0" borderId="30" xfId="0" applyBorder="1" applyProtection="1">
      <protection locked="0"/>
    </xf>
    <xf numFmtId="0" fontId="10" fillId="2" borderId="6" xfId="3" applyFont="1" applyFill="1" applyBorder="1" applyAlignment="1" applyProtection="1">
      <alignment horizontal="center" vertical="top" wrapText="1"/>
      <protection locked="0"/>
    </xf>
    <xf numFmtId="0" fontId="8" fillId="0" borderId="6" xfId="3" applyFont="1" applyBorder="1" applyAlignment="1" applyProtection="1">
      <alignment horizontal="center" vertical="center" wrapText="1"/>
      <protection locked="0"/>
    </xf>
    <xf numFmtId="0" fontId="8" fillId="0" borderId="6" xfId="3" applyFont="1" applyBorder="1" applyAlignment="1" applyProtection="1">
      <alignment vertical="center" wrapText="1"/>
      <protection locked="0"/>
    </xf>
    <xf numFmtId="0" fontId="10" fillId="2" borderId="2" xfId="3" applyFont="1" applyFill="1" applyBorder="1" applyAlignment="1" applyProtection="1">
      <alignment horizontal="center" vertical="top" wrapText="1"/>
      <protection locked="0"/>
    </xf>
    <xf numFmtId="0" fontId="6" fillId="2" borderId="6" xfId="3" applyFont="1" applyFill="1" applyBorder="1" applyAlignment="1" applyProtection="1">
      <alignment horizontal="center" vertical="center" wrapText="1"/>
      <protection locked="0"/>
    </xf>
    <xf numFmtId="0" fontId="20" fillId="7" borderId="25" xfId="1" applyFont="1" applyFill="1" applyBorder="1" applyAlignment="1">
      <alignment horizontal="center" vertical="center" wrapText="1"/>
    </xf>
    <xf numFmtId="0" fontId="0" fillId="0" borderId="26" xfId="0" applyBorder="1"/>
    <xf numFmtId="0" fontId="20" fillId="7" borderId="25" xfId="0" applyFont="1" applyFill="1" applyBorder="1" applyAlignment="1">
      <alignment horizontal="center" vertical="center" wrapText="1"/>
    </xf>
    <xf numFmtId="0" fontId="20" fillId="7" borderId="42" xfId="1" applyFont="1" applyFill="1" applyBorder="1" applyAlignment="1">
      <alignment horizontal="center" vertical="center"/>
    </xf>
    <xf numFmtId="0" fontId="0" fillId="0" borderId="44" xfId="0" applyBorder="1"/>
    <xf numFmtId="164" fontId="20" fillId="7" borderId="25" xfId="0" applyNumberFormat="1" applyFont="1" applyFill="1" applyBorder="1" applyAlignment="1" applyProtection="1">
      <alignment horizontal="center" vertical="center" wrapText="1"/>
      <protection locked="0"/>
    </xf>
    <xf numFmtId="0" fontId="0" fillId="0" borderId="26" xfId="0" applyBorder="1" applyProtection="1">
      <protection locked="0"/>
    </xf>
    <xf numFmtId="164" fontId="20" fillId="7" borderId="25" xfId="1" applyNumberFormat="1" applyFont="1" applyFill="1" applyBorder="1" applyAlignment="1" applyProtection="1">
      <alignment horizontal="center" vertical="center" wrapText="1"/>
      <protection locked="0"/>
    </xf>
    <xf numFmtId="0" fontId="20" fillId="8" borderId="47" xfId="1" applyFont="1" applyFill="1" applyBorder="1" applyAlignment="1" applyProtection="1">
      <alignment horizontal="center" vertical="center" wrapText="1"/>
      <protection locked="0"/>
    </xf>
    <xf numFmtId="0" fontId="0" fillId="0" borderId="48" xfId="0" applyBorder="1" applyProtection="1">
      <protection locked="0"/>
    </xf>
    <xf numFmtId="0" fontId="0" fillId="0" borderId="49" xfId="0" applyBorder="1" applyProtection="1">
      <protection locked="0"/>
    </xf>
    <xf numFmtId="0" fontId="8" fillId="0" borderId="11" xfId="1" applyFont="1" applyBorder="1" applyAlignment="1" applyProtection="1">
      <alignment vertical="center" wrapText="1"/>
      <protection locked="0"/>
    </xf>
    <xf numFmtId="0" fontId="3" fillId="2" borderId="34" xfId="1" applyFont="1" applyFill="1" applyBorder="1" applyAlignment="1" applyProtection="1">
      <alignment horizontal="center" vertical="center"/>
      <protection locked="0"/>
    </xf>
    <xf numFmtId="0" fontId="0" fillId="0" borderId="35" xfId="0" applyBorder="1" applyProtection="1">
      <protection locked="0"/>
    </xf>
    <xf numFmtId="0" fontId="0" fillId="0" borderId="36" xfId="0" applyBorder="1" applyProtection="1">
      <protection locked="0"/>
    </xf>
    <xf numFmtId="0" fontId="20" fillId="7" borderId="42" xfId="0" applyFont="1" applyFill="1" applyBorder="1" applyAlignment="1">
      <alignment horizontal="center" vertical="center"/>
    </xf>
    <xf numFmtId="0" fontId="6" fillId="2" borderId="37" xfId="1" applyFont="1" applyFill="1" applyBorder="1" applyAlignment="1" applyProtection="1">
      <alignment horizontal="center" vertical="center"/>
      <protection locked="0"/>
    </xf>
    <xf numFmtId="0" fontId="0" fillId="0" borderId="38" xfId="0" applyBorder="1" applyProtection="1">
      <protection locked="0"/>
    </xf>
    <xf numFmtId="0" fontId="3" fillId="0" borderId="31" xfId="1" applyFont="1" applyBorder="1" applyProtection="1">
      <protection locked="0"/>
    </xf>
    <xf numFmtId="0" fontId="4" fillId="0" borderId="31" xfId="1" applyFont="1" applyBorder="1" applyProtection="1">
      <protection locked="0"/>
    </xf>
    <xf numFmtId="0" fontId="20" fillId="0" borderId="19" xfId="1" applyFont="1" applyBorder="1" applyAlignment="1">
      <alignment vertical="center"/>
    </xf>
    <xf numFmtId="0" fontId="3" fillId="0" borderId="19" xfId="1" applyFont="1" applyBorder="1"/>
  </cellXfs>
  <cellStyles count="20">
    <cellStyle name="Excel Built-in Percent 2" xfId="18" xr:uid="{00000000-0005-0000-0000-000012000000}"/>
    <cellStyle name="Moeda 2" xfId="11" xr:uid="{00000000-0005-0000-0000-00000B000000}"/>
    <cellStyle name="Moeda 3 2" xfId="9" xr:uid="{00000000-0005-0000-0000-000009000000}"/>
    <cellStyle name="Normal" xfId="0" builtinId="0"/>
    <cellStyle name="Normal 10" xfId="5" xr:uid="{00000000-0005-0000-0000-000005000000}"/>
    <cellStyle name="Normal 10 3" xfId="6" xr:uid="{00000000-0005-0000-0000-000006000000}"/>
    <cellStyle name="Normal 2" xfId="1" xr:uid="{00000000-0005-0000-0000-000001000000}"/>
    <cellStyle name="Normal 2 2" xfId="3" xr:uid="{00000000-0005-0000-0000-000003000000}"/>
    <cellStyle name="Normal 2 2 2" xfId="13" xr:uid="{00000000-0005-0000-0000-00000D000000}"/>
    <cellStyle name="Normal 2 2 2 2" xfId="7" xr:uid="{00000000-0005-0000-0000-000007000000}"/>
    <cellStyle name="Normal 2 2 4" xfId="16" xr:uid="{00000000-0005-0000-0000-000010000000}"/>
    <cellStyle name="Normal 2 3" xfId="12" xr:uid="{00000000-0005-0000-0000-00000C000000}"/>
    <cellStyle name="Normal 3" xfId="15" xr:uid="{00000000-0005-0000-0000-00000F000000}"/>
    <cellStyle name="Normal 4" xfId="14" xr:uid="{00000000-0005-0000-0000-00000E000000}"/>
    <cellStyle name="Normal 4 10" xfId="19" xr:uid="{00000000-0005-0000-0000-000013000000}"/>
    <cellStyle name="Normal 4 11 2" xfId="17" xr:uid="{00000000-0005-0000-0000-000011000000}"/>
    <cellStyle name="Normal 5" xfId="4" xr:uid="{00000000-0005-0000-0000-000004000000}"/>
    <cellStyle name="Porcentagem 2" xfId="2" xr:uid="{00000000-0005-0000-0000-000002000000}"/>
    <cellStyle name="Porcentagem 3" xfId="10" xr:uid="{00000000-0005-0000-0000-00000A000000}"/>
    <cellStyle name="Vírgula 3" xfId="8" xr:uid="{00000000-0005-0000-0000-000008000000}"/>
  </cellStyles>
  <dxfs count="13">
    <dxf>
      <protection locked="0" hidden="0"/>
    </dxf>
    <dxf>
      <protection locked="0" hidden="0"/>
    </dxf>
    <dxf>
      <protection locked="0" hidden="0"/>
    </dxf>
    <dxf>
      <protection locked="0" hidden="0"/>
    </dxf>
    <dxf>
      <border outline="0">
        <left style="thin">
          <color rgb="FFCCCCCC"/>
        </left>
      </border>
      <protection locked="0" hidden="0"/>
    </dxf>
    <dxf>
      <border outline="0">
        <left style="thin">
          <color rgb="FFCCCCCC"/>
        </left>
      </border>
      <protection locked="1" hidden="0"/>
    </dxf>
    <dxf>
      <border outline="0">
        <left style="thin">
          <color rgb="FFCCCCCC"/>
        </left>
      </border>
      <protection locked="1" hidden="0"/>
    </dxf>
    <dxf>
      <border outline="0">
        <left style="thin">
          <color rgb="FFCCCCCC"/>
        </left>
      </border>
      <protection locked="1" hidden="0"/>
    </dxf>
    <dxf>
      <border outline="0">
        <left style="thin">
          <color rgb="FFCCCCCC"/>
        </left>
      </border>
      <protection locked="1" hidden="0"/>
    </dxf>
    <dxf>
      <border outline="0">
        <left style="thin">
          <color rgb="FFCCCCCC"/>
        </left>
      </border>
      <protection locked="1" hidden="0"/>
    </dxf>
    <dxf>
      <protection locked="1" hidden="0"/>
    </dxf>
    <dxf>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3513049</xdr:colOff>
      <xdr:row>0</xdr:row>
      <xdr:rowOff>78105</xdr:rowOff>
    </xdr:from>
    <xdr:to>
      <xdr:col>5</xdr:col>
      <xdr:colOff>468402</xdr:colOff>
      <xdr:row>0</xdr:row>
      <xdr:rowOff>702945</xdr:rowOff>
    </xdr:to>
    <xdr:pic>
      <xdr:nvPicPr>
        <xdr:cNvPr id="3" name="Imagem 2">
          <a:extLst>
            <a:ext uri="{FF2B5EF4-FFF2-40B4-BE49-F238E27FC236}">
              <a16:creationId xmlns:a16="http://schemas.microsoft.com/office/drawing/2014/main" id="{00000000-0008-0000-0200-000003000000}"/>
            </a:ext>
          </a:extLst>
        </xdr:cNvPr>
        <xdr:cNvPicPr>
          <a:picLocks/>
        </xdr:cNvPicPr>
      </xdr:nvPicPr>
      <xdr:blipFill>
        <a:blip xmlns:r="http://schemas.openxmlformats.org/officeDocument/2006/relationships" r:embed="rId1"/>
        <a:stretch>
          <a:fillRect/>
        </a:stretch>
      </xdr:blipFill>
      <xdr:spPr>
        <a:xfrm>
          <a:off x="6189574" y="78105"/>
          <a:ext cx="2136953" cy="62484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301409</xdr:colOff>
      <xdr:row>0</xdr:row>
      <xdr:rowOff>87630</xdr:rowOff>
    </xdr:from>
    <xdr:to>
      <xdr:col>5</xdr:col>
      <xdr:colOff>89116</xdr:colOff>
      <xdr:row>0</xdr:row>
      <xdr:rowOff>788670</xdr:rowOff>
    </xdr:to>
    <xdr:pic>
      <xdr:nvPicPr>
        <xdr:cNvPr id="3" name="Imagem 2">
          <a:extLst>
            <a:ext uri="{FF2B5EF4-FFF2-40B4-BE49-F238E27FC236}">
              <a16:creationId xmlns:a16="http://schemas.microsoft.com/office/drawing/2014/main" id="{00000000-0008-0000-0400-000003000000}"/>
            </a:ext>
          </a:extLst>
        </xdr:cNvPr>
        <xdr:cNvPicPr>
          <a:picLocks/>
        </xdr:cNvPicPr>
      </xdr:nvPicPr>
      <xdr:blipFill>
        <a:blip xmlns:r="http://schemas.openxmlformats.org/officeDocument/2006/relationships" r:embed="rId1"/>
        <a:stretch>
          <a:fillRect/>
        </a:stretch>
      </xdr:blipFill>
      <xdr:spPr>
        <a:xfrm>
          <a:off x="6054509" y="87630"/>
          <a:ext cx="2397557" cy="701040"/>
        </a:xfrm>
        <a:prstGeom prst="rect">
          <a:avLst/>
        </a:prstGeom>
        <a:ln>
          <a:prstDash val="solid"/>
        </a:ln>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ucas\Downloads\20260113_095331\CRECHE%20ABREU%20E%20LIMA\SEM%20DESONERACAO%20-%20ok\GOVPE-SPE-ABR-CRECHE5-ORC_UNI_SEM.xlsx" TargetMode="External"/><Relationship Id="rId1" Type="http://schemas.openxmlformats.org/officeDocument/2006/relationships/externalLinkPath" Target="/Users/lucas/Downloads/20260113_095331/CRECHE%20ABREU%20E%20LIMA/SEM%20DESONERACAO%20-%20ok/GOVPE-SPE-ABR-CRECHE5-ORC_UNI_S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o do Orçamento"/>
      <sheetName val="Memoria de cálculo"/>
      <sheetName val="Orçamento Sintético"/>
      <sheetName val="Orçamento Analítico"/>
      <sheetName val="Cronograma FF"/>
      <sheetName val="CPU"/>
      <sheetName val="Curva ABC de Serviços"/>
    </sheetNames>
    <sheetDataSet>
      <sheetData sheetId="0">
        <row r="3">
          <cell r="A3" t="str">
            <v>Obra:</v>
          </cell>
          <cell r="C3" t="str">
            <v>Responsável
técnico:</v>
          </cell>
        </row>
        <row r="4">
          <cell r="A4" t="str">
            <v>Local:</v>
          </cell>
          <cell r="C4" t="str">
            <v>BDI DE SERVIÇO:</v>
          </cell>
        </row>
        <row r="5">
          <cell r="A5" t="str">
            <v>Data base:</v>
          </cell>
          <cell r="C5" t="str">
            <v>BDI FORNECIMENTOS</v>
          </cell>
        </row>
        <row r="6">
          <cell r="A6" t="str">
            <v>Prazo de execução:</v>
          </cell>
          <cell r="C6" t="str">
            <v>ENCARGOS SOCIAIS</v>
          </cell>
        </row>
      </sheetData>
      <sheetData sheetId="1"/>
      <sheetData sheetId="2"/>
      <sheetData sheetId="3">
        <row r="3">
          <cell r="B3" t="str">
            <v>CONTRATAÇÃO DE EMPRESA ESPECIALIZADA EM ENGENHARIA PARA CONSTRUÇÃO DE TRÊS CRECHES NOS MUNICÍPIOS DE ABREU E LIMA E JABOATÃO DOS GUARARAPES, NO ESTADO DE PERNAMBUCO.</v>
          </cell>
        </row>
        <row r="4">
          <cell r="B4" t="str">
            <v>PE-018, Abreu e Lima / PE</v>
          </cell>
        </row>
      </sheetData>
      <sheetData sheetId="4"/>
      <sheetData sheetId="5"/>
      <sheetData sheetId="6"/>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_Sintetico" displayName="Tabela_Sintetico" ref="A10:K1064" totalsRowShown="0" headerRowDxfId="12" dataDxfId="11" headerRowCellStyle="Normal 2 2">
  <autoFilter ref="A10:K1064" xr:uid="{00000000-0009-0000-0100-000001000000}"/>
  <tableColumns count="11">
    <tableColumn id="1" xr3:uid="{00000000-0010-0000-0000-000001000000}" name="Item" dataDxfId="10"/>
    <tableColumn id="2" xr3:uid="{00000000-0010-0000-0000-000002000000}" name="Código" dataDxfId="9"/>
    <tableColumn id="3" xr3:uid="{00000000-0010-0000-0000-000003000000}" name="Banco" dataDxfId="8"/>
    <tableColumn id="4" xr3:uid="{00000000-0010-0000-0000-000004000000}" name="Descrição" dataDxfId="7"/>
    <tableColumn id="5" xr3:uid="{00000000-0010-0000-0000-000005000000}" name="Und" dataDxfId="6"/>
    <tableColumn id="6" xr3:uid="{00000000-0010-0000-0000-000006000000}" name="Quant." dataDxfId="5"/>
    <tableColumn id="7" xr3:uid="{00000000-0010-0000-0000-000007000000}" name="Valor Unit" dataDxfId="4"/>
    <tableColumn id="8" xr3:uid="{00000000-0010-0000-0000-000008000000}" name="BDI" dataDxfId="3"/>
    <tableColumn id="9" xr3:uid="{00000000-0010-0000-0000-000009000000}" name="Valor Unit com BDI" dataDxfId="2"/>
    <tableColumn id="10" xr3:uid="{00000000-0010-0000-0000-00000A000000}" name="Total" dataDxfId="1"/>
    <tableColumn id="11" xr3:uid="{00000000-0010-0000-0000-00000B000000}" name="Peso (%)" dataDxfId="0"/>
  </tableColumns>
  <tableStyleInfo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Z1069"/>
  <sheetViews>
    <sheetView view="pageBreakPreview" topLeftCell="E1" zoomScaleNormal="100" zoomScaleSheetLayoutView="100" workbookViewId="0">
      <selection activeCell="B5" sqref="B5:I5"/>
    </sheetView>
  </sheetViews>
  <sheetFormatPr defaultColWidth="12.59765625" defaultRowHeight="15" customHeight="1" x14ac:dyDescent="0.3"/>
  <cols>
    <col min="1" max="1" width="10.3984375" style="2" customWidth="1"/>
    <col min="2" max="2" width="14.09765625" style="2" bestFit="1" customWidth="1"/>
    <col min="3" max="3" width="10.59765625" style="2" customWidth="1"/>
    <col min="4" max="4" width="60" style="2" customWidth="1"/>
    <col min="5" max="5" width="8" style="2" customWidth="1"/>
    <col min="6" max="6" width="13" style="34" customWidth="1"/>
    <col min="7" max="7" width="13" style="2" customWidth="1"/>
    <col min="8" max="8" width="10" style="2" customWidth="1"/>
    <col min="9" max="9" width="18.59765625" style="2" customWidth="1"/>
    <col min="10" max="10" width="16.09765625" style="2" customWidth="1"/>
    <col min="11" max="11" width="16.59765625" style="2" customWidth="1"/>
    <col min="12" max="12" width="13.59765625" style="2" customWidth="1"/>
    <col min="13" max="26" width="8.59765625" style="2" customWidth="1"/>
    <col min="27" max="37" width="12.59765625" style="2" customWidth="1"/>
    <col min="38" max="16384" width="12.59765625" style="2"/>
  </cols>
  <sheetData>
    <row r="1" spans="1:26" ht="61.5" customHeight="1" thickBot="1" x14ac:dyDescent="0.35">
      <c r="A1" s="93"/>
      <c r="B1" s="94"/>
      <c r="C1" s="94"/>
      <c r="D1" s="94"/>
      <c r="E1" s="94"/>
      <c r="F1" s="94"/>
      <c r="G1" s="94"/>
      <c r="H1" s="94"/>
      <c r="I1" s="94"/>
      <c r="J1" s="94"/>
      <c r="K1" s="95"/>
      <c r="L1" s="1"/>
      <c r="M1" s="1"/>
      <c r="N1" s="1"/>
      <c r="O1" s="1"/>
      <c r="P1" s="1"/>
      <c r="Q1" s="1"/>
      <c r="R1" s="1"/>
      <c r="S1" s="1"/>
      <c r="T1" s="1"/>
      <c r="U1" s="1"/>
      <c r="V1" s="1"/>
      <c r="W1" s="1"/>
      <c r="X1" s="1"/>
      <c r="Y1" s="1"/>
      <c r="Z1" s="1"/>
    </row>
    <row r="2" spans="1:26" ht="15.75" customHeight="1" thickBot="1" x14ac:dyDescent="0.35">
      <c r="A2" s="106" t="s">
        <v>1758</v>
      </c>
      <c r="B2" s="94"/>
      <c r="C2" s="94"/>
      <c r="D2" s="94"/>
      <c r="E2" s="94"/>
      <c r="F2" s="94"/>
      <c r="G2" s="94"/>
      <c r="H2" s="94"/>
      <c r="I2" s="94"/>
      <c r="J2" s="94"/>
      <c r="K2" s="95"/>
      <c r="Z2" s="1"/>
    </row>
    <row r="3" spans="1:26" ht="39.9" customHeight="1" thickBot="1" x14ac:dyDescent="0.35">
      <c r="A3" s="3" t="s">
        <v>1762</v>
      </c>
      <c r="B3" s="103" t="s">
        <v>1760</v>
      </c>
      <c r="C3" s="94"/>
      <c r="D3" s="94"/>
      <c r="E3" s="94"/>
      <c r="F3" s="94"/>
      <c r="G3" s="94"/>
      <c r="H3" s="94"/>
      <c r="I3" s="95"/>
      <c r="J3" s="4" t="s">
        <v>1766</v>
      </c>
      <c r="K3" s="5"/>
      <c r="Z3" s="1"/>
    </row>
    <row r="4" spans="1:26" ht="28.5" customHeight="1" thickBot="1" x14ac:dyDescent="0.35">
      <c r="A4" s="3" t="s">
        <v>1763</v>
      </c>
      <c r="B4" s="104" t="s">
        <v>1761</v>
      </c>
      <c r="C4" s="94"/>
      <c r="D4" s="94"/>
      <c r="E4" s="94"/>
      <c r="F4" s="94"/>
      <c r="G4" s="94"/>
      <c r="H4" s="94"/>
      <c r="I4" s="95"/>
      <c r="J4" s="4" t="s">
        <v>1767</v>
      </c>
      <c r="K4" s="6"/>
      <c r="Z4" s="1"/>
    </row>
    <row r="5" spans="1:26" ht="39.6" customHeight="1" thickBot="1" x14ac:dyDescent="0.35">
      <c r="A5" s="3" t="s">
        <v>1764</v>
      </c>
      <c r="B5" s="104"/>
      <c r="C5" s="94"/>
      <c r="D5" s="94"/>
      <c r="E5" s="94"/>
      <c r="F5" s="94"/>
      <c r="G5" s="94"/>
      <c r="H5" s="94"/>
      <c r="I5" s="95"/>
      <c r="J5" s="4" t="s">
        <v>1768</v>
      </c>
      <c r="K5" s="7"/>
      <c r="Z5" s="1"/>
    </row>
    <row r="6" spans="1:26" ht="29.4" customHeight="1" thickBot="1" x14ac:dyDescent="0.35">
      <c r="A6" s="3" t="s">
        <v>1765</v>
      </c>
      <c r="B6" s="104"/>
      <c r="C6" s="94"/>
      <c r="D6" s="94"/>
      <c r="E6" s="94"/>
      <c r="F6" s="94"/>
      <c r="G6" s="94"/>
      <c r="H6" s="94"/>
      <c r="I6" s="95"/>
      <c r="J6" s="4" t="s">
        <v>1769</v>
      </c>
      <c r="K6" s="8"/>
      <c r="Z6" s="1"/>
    </row>
    <row r="7" spans="1:26" ht="15.75" customHeight="1" thickBot="1" x14ac:dyDescent="0.35">
      <c r="A7" s="96"/>
      <c r="B7" s="97"/>
      <c r="C7" s="97"/>
      <c r="D7" s="97"/>
      <c r="E7" s="97"/>
      <c r="F7" s="98"/>
      <c r="G7" s="102" t="s">
        <v>139</v>
      </c>
      <c r="H7" s="94"/>
      <c r="I7" s="94"/>
      <c r="J7" s="95"/>
      <c r="K7" s="9"/>
      <c r="L7" s="10"/>
      <c r="M7" s="11"/>
      <c r="Z7" s="1"/>
    </row>
    <row r="8" spans="1:26" ht="15.75" customHeight="1" thickBot="1" x14ac:dyDescent="0.35">
      <c r="A8" s="96"/>
      <c r="B8" s="97"/>
      <c r="C8" s="97"/>
      <c r="D8" s="97"/>
      <c r="E8" s="97"/>
      <c r="F8" s="98"/>
      <c r="G8" s="102" t="s">
        <v>140</v>
      </c>
      <c r="H8" s="94"/>
      <c r="I8" s="94"/>
      <c r="J8" s="95"/>
      <c r="K8" s="9"/>
      <c r="L8" s="11"/>
      <c r="M8" s="11"/>
      <c r="Z8" s="1"/>
    </row>
    <row r="9" spans="1:26" ht="15.75" customHeight="1" thickBot="1" x14ac:dyDescent="0.35">
      <c r="A9" s="96"/>
      <c r="B9" s="97"/>
      <c r="C9" s="97"/>
      <c r="D9" s="97"/>
      <c r="E9" s="97"/>
      <c r="F9" s="98"/>
      <c r="G9" s="105" t="s">
        <v>141</v>
      </c>
      <c r="H9" s="94"/>
      <c r="I9" s="94"/>
      <c r="J9" s="95"/>
      <c r="K9" s="9"/>
      <c r="L9" s="11"/>
      <c r="M9" s="11"/>
      <c r="Z9" s="1"/>
    </row>
    <row r="10" spans="1:26" ht="28.5" customHeight="1" thickBot="1" x14ac:dyDescent="0.35">
      <c r="A10" s="12" t="s">
        <v>1</v>
      </c>
      <c r="B10" s="13" t="s">
        <v>142</v>
      </c>
      <c r="C10" s="13" t="s">
        <v>143</v>
      </c>
      <c r="D10" s="13" t="s">
        <v>2</v>
      </c>
      <c r="E10" s="13" t="s">
        <v>144</v>
      </c>
      <c r="F10" s="14" t="s">
        <v>145</v>
      </c>
      <c r="G10" s="15" t="s">
        <v>146</v>
      </c>
      <c r="H10" s="16" t="s">
        <v>0</v>
      </c>
      <c r="I10" s="17" t="s">
        <v>147</v>
      </c>
      <c r="J10" s="16" t="s">
        <v>3</v>
      </c>
      <c r="K10" s="16" t="s">
        <v>4</v>
      </c>
      <c r="L10" s="1"/>
      <c r="M10" s="1"/>
      <c r="N10" s="1"/>
      <c r="O10" s="1"/>
      <c r="P10" s="1"/>
      <c r="Q10" s="1"/>
      <c r="R10" s="1"/>
      <c r="S10" s="1"/>
      <c r="T10" s="1"/>
      <c r="U10" s="1"/>
      <c r="V10" s="1"/>
      <c r="W10" s="1"/>
      <c r="X10" s="1"/>
      <c r="Y10" s="1"/>
      <c r="Z10" s="1"/>
    </row>
    <row r="11" spans="1:26" ht="14.4" x14ac:dyDescent="0.3">
      <c r="A11" s="45">
        <v>1</v>
      </c>
      <c r="B11" s="46" t="s">
        <v>148</v>
      </c>
      <c r="C11" s="46"/>
      <c r="D11" s="46" t="s">
        <v>5</v>
      </c>
      <c r="E11" s="47"/>
      <c r="F11" s="48">
        <v>1</v>
      </c>
      <c r="G11" s="18"/>
      <c r="H11" s="19"/>
      <c r="I11" s="20"/>
      <c r="J11" s="20"/>
      <c r="K11" s="21"/>
    </row>
    <row r="12" spans="1:26" ht="14.4" x14ac:dyDescent="0.3">
      <c r="A12" s="49" t="s">
        <v>774</v>
      </c>
      <c r="B12" s="50">
        <v>10652</v>
      </c>
      <c r="C12" s="50" t="s">
        <v>149</v>
      </c>
      <c r="D12" s="50" t="s">
        <v>150</v>
      </c>
      <c r="E12" s="51" t="s">
        <v>151</v>
      </c>
      <c r="F12" s="52">
        <v>1</v>
      </c>
      <c r="G12" s="22"/>
      <c r="H12" s="23"/>
      <c r="I12" s="22"/>
      <c r="J12" s="22"/>
      <c r="K12" s="24"/>
    </row>
    <row r="13" spans="1:26" s="29" customFormat="1" ht="14.4" x14ac:dyDescent="0.3">
      <c r="A13" s="53">
        <v>2</v>
      </c>
      <c r="B13" s="54" t="s">
        <v>148</v>
      </c>
      <c r="C13" s="54"/>
      <c r="D13" s="54" t="s">
        <v>6</v>
      </c>
      <c r="E13" s="55"/>
      <c r="F13" s="56">
        <v>1</v>
      </c>
      <c r="G13" s="25"/>
      <c r="H13" s="26"/>
      <c r="I13" s="27"/>
      <c r="J13" s="27"/>
      <c r="K13" s="28"/>
    </row>
    <row r="14" spans="1:26" ht="14.4" x14ac:dyDescent="0.3">
      <c r="A14" s="53" t="s">
        <v>7</v>
      </c>
      <c r="B14" s="54" t="s">
        <v>148</v>
      </c>
      <c r="C14" s="54"/>
      <c r="D14" s="54" t="s">
        <v>8</v>
      </c>
      <c r="E14" s="55"/>
      <c r="F14" s="56">
        <v>1</v>
      </c>
      <c r="G14" s="25"/>
      <c r="H14" s="26"/>
      <c r="I14" s="27"/>
      <c r="J14" s="27"/>
      <c r="K14" s="28"/>
    </row>
    <row r="15" spans="1:26" ht="38.25" customHeight="1" x14ac:dyDescent="0.3">
      <c r="A15" s="57" t="s">
        <v>775</v>
      </c>
      <c r="B15" s="58">
        <v>11838</v>
      </c>
      <c r="C15" s="58" t="s">
        <v>149</v>
      </c>
      <c r="D15" s="58" t="s">
        <v>152</v>
      </c>
      <c r="E15" s="59" t="s">
        <v>153</v>
      </c>
      <c r="F15" s="60">
        <v>6</v>
      </c>
      <c r="G15" s="30"/>
      <c r="H15" s="31"/>
      <c r="I15" s="30"/>
      <c r="J15" s="30"/>
      <c r="K15" s="32"/>
    </row>
    <row r="16" spans="1:26" ht="38.25" customHeight="1" x14ac:dyDescent="0.3">
      <c r="A16" s="57" t="s">
        <v>776</v>
      </c>
      <c r="B16" s="58">
        <v>11839</v>
      </c>
      <c r="C16" s="58" t="s">
        <v>149</v>
      </c>
      <c r="D16" s="58" t="s">
        <v>154</v>
      </c>
      <c r="E16" s="59" t="s">
        <v>153</v>
      </c>
      <c r="F16" s="60">
        <v>18</v>
      </c>
      <c r="G16" s="30"/>
      <c r="H16" s="31"/>
      <c r="I16" s="30"/>
      <c r="J16" s="30"/>
      <c r="K16" s="32"/>
    </row>
    <row r="17" spans="1:11" ht="25.5" customHeight="1" x14ac:dyDescent="0.3">
      <c r="A17" s="49" t="s">
        <v>777</v>
      </c>
      <c r="B17" s="50">
        <v>105115</v>
      </c>
      <c r="C17" s="50" t="s">
        <v>155</v>
      </c>
      <c r="D17" s="50" t="s">
        <v>156</v>
      </c>
      <c r="E17" s="51" t="s">
        <v>151</v>
      </c>
      <c r="F17" s="52">
        <v>4</v>
      </c>
      <c r="G17" s="22"/>
      <c r="H17" s="23"/>
      <c r="I17" s="22"/>
      <c r="J17" s="22"/>
      <c r="K17" s="24"/>
    </row>
    <row r="18" spans="1:11" ht="25.5" customHeight="1" x14ac:dyDescent="0.3">
      <c r="A18" s="49" t="s">
        <v>778</v>
      </c>
      <c r="B18" s="50">
        <v>2792</v>
      </c>
      <c r="C18" s="50" t="s">
        <v>149</v>
      </c>
      <c r="D18" s="50" t="s">
        <v>157</v>
      </c>
      <c r="E18" s="51" t="s">
        <v>153</v>
      </c>
      <c r="F18" s="52">
        <v>5</v>
      </c>
      <c r="G18" s="22"/>
      <c r="H18" s="23"/>
      <c r="I18" s="22"/>
      <c r="J18" s="22"/>
      <c r="K18" s="24"/>
    </row>
    <row r="19" spans="1:11" ht="25.5" customHeight="1" x14ac:dyDescent="0.3">
      <c r="A19" s="49" t="s">
        <v>779</v>
      </c>
      <c r="B19" s="50">
        <v>1545</v>
      </c>
      <c r="C19" s="50" t="s">
        <v>149</v>
      </c>
      <c r="D19" s="50" t="s">
        <v>158</v>
      </c>
      <c r="E19" s="51" t="s">
        <v>153</v>
      </c>
      <c r="F19" s="52">
        <v>50</v>
      </c>
      <c r="G19" s="22"/>
      <c r="H19" s="23"/>
      <c r="I19" s="22"/>
      <c r="J19" s="22"/>
      <c r="K19" s="24"/>
    </row>
    <row r="20" spans="1:11" ht="38.25" customHeight="1" x14ac:dyDescent="0.3">
      <c r="A20" s="49" t="s">
        <v>780</v>
      </c>
      <c r="B20" s="50">
        <v>1546</v>
      </c>
      <c r="C20" s="50" t="s">
        <v>149</v>
      </c>
      <c r="D20" s="50" t="s">
        <v>159</v>
      </c>
      <c r="E20" s="51" t="s">
        <v>153</v>
      </c>
      <c r="F20" s="52">
        <v>27.4</v>
      </c>
      <c r="G20" s="22"/>
      <c r="H20" s="23"/>
      <c r="I20" s="22"/>
      <c r="J20" s="22"/>
      <c r="K20" s="24"/>
    </row>
    <row r="21" spans="1:11" ht="25.5" customHeight="1" x14ac:dyDescent="0.3">
      <c r="A21" s="49" t="s">
        <v>781</v>
      </c>
      <c r="B21" s="50">
        <v>362</v>
      </c>
      <c r="C21" s="50" t="s">
        <v>149</v>
      </c>
      <c r="D21" s="50" t="s">
        <v>160</v>
      </c>
      <c r="E21" s="51" t="s">
        <v>153</v>
      </c>
      <c r="F21" s="52">
        <v>34.700000000000003</v>
      </c>
      <c r="G21" s="22"/>
      <c r="H21" s="23"/>
      <c r="I21" s="22"/>
      <c r="J21" s="22"/>
      <c r="K21" s="24"/>
    </row>
    <row r="22" spans="1:11" ht="25.5" customHeight="1" x14ac:dyDescent="0.3">
      <c r="A22" s="49" t="s">
        <v>782</v>
      </c>
      <c r="B22" s="50">
        <v>2790</v>
      </c>
      <c r="C22" s="50" t="s">
        <v>149</v>
      </c>
      <c r="D22" s="50" t="s">
        <v>161</v>
      </c>
      <c r="E22" s="51" t="s">
        <v>153</v>
      </c>
      <c r="F22" s="52">
        <v>15.1</v>
      </c>
      <c r="G22" s="22"/>
      <c r="H22" s="23"/>
      <c r="I22" s="22"/>
      <c r="J22" s="22"/>
      <c r="K22" s="24"/>
    </row>
    <row r="23" spans="1:11" ht="25.5" customHeight="1" x14ac:dyDescent="0.3">
      <c r="A23" s="49" t="s">
        <v>783</v>
      </c>
      <c r="B23" s="50">
        <v>10657</v>
      </c>
      <c r="C23" s="50" t="s">
        <v>149</v>
      </c>
      <c r="D23" s="50" t="s">
        <v>162</v>
      </c>
      <c r="E23" s="51" t="s">
        <v>153</v>
      </c>
      <c r="F23" s="52">
        <v>103.8</v>
      </c>
      <c r="G23" s="22"/>
      <c r="H23" s="23"/>
      <c r="I23" s="22"/>
      <c r="J23" s="22"/>
      <c r="K23" s="24"/>
    </row>
    <row r="24" spans="1:11" ht="25.5" customHeight="1" x14ac:dyDescent="0.3">
      <c r="A24" s="49" t="s">
        <v>784</v>
      </c>
      <c r="B24" s="50">
        <v>2791</v>
      </c>
      <c r="C24" s="50" t="s">
        <v>149</v>
      </c>
      <c r="D24" s="50" t="s">
        <v>163</v>
      </c>
      <c r="E24" s="51" t="s">
        <v>153</v>
      </c>
      <c r="F24" s="52">
        <v>40.799999999999997</v>
      </c>
      <c r="G24" s="22"/>
      <c r="H24" s="23"/>
      <c r="I24" s="22"/>
      <c r="J24" s="22"/>
      <c r="K24" s="24"/>
    </row>
    <row r="25" spans="1:11" ht="14.4" x14ac:dyDescent="0.3">
      <c r="A25" s="49" t="s">
        <v>785</v>
      </c>
      <c r="B25" s="50">
        <v>8139</v>
      </c>
      <c r="C25" s="50" t="s">
        <v>149</v>
      </c>
      <c r="D25" s="50" t="s">
        <v>164</v>
      </c>
      <c r="E25" s="51" t="s">
        <v>165</v>
      </c>
      <c r="F25" s="52">
        <v>6</v>
      </c>
      <c r="G25" s="22"/>
      <c r="H25" s="23"/>
      <c r="I25" s="22"/>
      <c r="J25" s="22"/>
      <c r="K25" s="24"/>
    </row>
    <row r="26" spans="1:11" ht="14.4" x14ac:dyDescent="0.3">
      <c r="A26" s="53" t="s">
        <v>9</v>
      </c>
      <c r="B26" s="54" t="s">
        <v>148</v>
      </c>
      <c r="C26" s="54"/>
      <c r="D26" s="54" t="s">
        <v>10</v>
      </c>
      <c r="E26" s="55"/>
      <c r="F26" s="56">
        <v>1</v>
      </c>
      <c r="G26" s="25"/>
      <c r="H26" s="26"/>
      <c r="I26" s="27"/>
      <c r="J26" s="27"/>
      <c r="K26" s="28"/>
    </row>
    <row r="27" spans="1:11" ht="25.5" customHeight="1" x14ac:dyDescent="0.3">
      <c r="A27" s="49" t="s">
        <v>786</v>
      </c>
      <c r="B27" s="50">
        <v>8689</v>
      </c>
      <c r="C27" s="50" t="s">
        <v>149</v>
      </c>
      <c r="D27" s="50" t="s">
        <v>166</v>
      </c>
      <c r="E27" s="51" t="s">
        <v>151</v>
      </c>
      <c r="F27" s="52">
        <v>1</v>
      </c>
      <c r="G27" s="22"/>
      <c r="H27" s="23"/>
      <c r="I27" s="22"/>
      <c r="J27" s="22"/>
      <c r="K27" s="24"/>
    </row>
    <row r="28" spans="1:11" ht="25.5" customHeight="1" x14ac:dyDescent="0.3">
      <c r="A28" s="49" t="s">
        <v>787</v>
      </c>
      <c r="B28" s="50">
        <v>2817</v>
      </c>
      <c r="C28" s="50" t="s">
        <v>149</v>
      </c>
      <c r="D28" s="50" t="s">
        <v>167</v>
      </c>
      <c r="E28" s="51" t="s">
        <v>151</v>
      </c>
      <c r="F28" s="52">
        <v>1</v>
      </c>
      <c r="G28" s="22"/>
      <c r="H28" s="23"/>
      <c r="I28" s="22"/>
      <c r="J28" s="22"/>
      <c r="K28" s="24"/>
    </row>
    <row r="29" spans="1:11" ht="38.25" customHeight="1" x14ac:dyDescent="0.3">
      <c r="A29" s="49" t="s">
        <v>788</v>
      </c>
      <c r="B29" s="50">
        <v>95648</v>
      </c>
      <c r="C29" s="50" t="s">
        <v>155</v>
      </c>
      <c r="D29" s="50" t="s">
        <v>168</v>
      </c>
      <c r="E29" s="51" t="s">
        <v>151</v>
      </c>
      <c r="F29" s="52">
        <v>1</v>
      </c>
      <c r="G29" s="22"/>
      <c r="H29" s="23"/>
      <c r="I29" s="22"/>
      <c r="J29" s="22"/>
      <c r="K29" s="24"/>
    </row>
    <row r="30" spans="1:11" ht="25.5" customHeight="1" x14ac:dyDescent="0.3">
      <c r="A30" s="49" t="s">
        <v>789</v>
      </c>
      <c r="B30" s="50">
        <v>95673</v>
      </c>
      <c r="C30" s="50" t="s">
        <v>155</v>
      </c>
      <c r="D30" s="50" t="s">
        <v>169</v>
      </c>
      <c r="E30" s="51" t="s">
        <v>151</v>
      </c>
      <c r="F30" s="52">
        <v>1</v>
      </c>
      <c r="G30" s="22"/>
      <c r="H30" s="23"/>
      <c r="I30" s="22"/>
      <c r="J30" s="22"/>
      <c r="K30" s="24"/>
    </row>
    <row r="31" spans="1:11" ht="14.4" x14ac:dyDescent="0.3">
      <c r="A31" s="53" t="s">
        <v>11</v>
      </c>
      <c r="B31" s="54" t="s">
        <v>148</v>
      </c>
      <c r="C31" s="54"/>
      <c r="D31" s="54" t="s">
        <v>12</v>
      </c>
      <c r="E31" s="55"/>
      <c r="F31" s="56">
        <v>1</v>
      </c>
      <c r="G31" s="25"/>
      <c r="H31" s="26"/>
      <c r="I31" s="27"/>
      <c r="J31" s="27"/>
      <c r="K31" s="28"/>
    </row>
    <row r="32" spans="1:11" ht="25.5" customHeight="1" x14ac:dyDescent="0.3">
      <c r="A32" s="49" t="s">
        <v>790</v>
      </c>
      <c r="B32" s="50">
        <v>103689</v>
      </c>
      <c r="C32" s="50" t="s">
        <v>155</v>
      </c>
      <c r="D32" s="50" t="s">
        <v>170</v>
      </c>
      <c r="E32" s="51" t="s">
        <v>153</v>
      </c>
      <c r="F32" s="52">
        <v>15</v>
      </c>
      <c r="G32" s="22"/>
      <c r="H32" s="23"/>
      <c r="I32" s="22"/>
      <c r="J32" s="22"/>
      <c r="K32" s="24"/>
    </row>
    <row r="33" spans="1:11" ht="14.4" x14ac:dyDescent="0.3">
      <c r="A33" s="49" t="s">
        <v>791</v>
      </c>
      <c r="B33" s="50">
        <v>98459</v>
      </c>
      <c r="C33" s="50" t="s">
        <v>155</v>
      </c>
      <c r="D33" s="50" t="s">
        <v>171</v>
      </c>
      <c r="E33" s="51" t="s">
        <v>153</v>
      </c>
      <c r="F33" s="52">
        <v>410</v>
      </c>
      <c r="G33" s="22"/>
      <c r="H33" s="23"/>
      <c r="I33" s="22"/>
      <c r="J33" s="22"/>
      <c r="K33" s="24"/>
    </row>
    <row r="34" spans="1:11" ht="25.5" customHeight="1" x14ac:dyDescent="0.3">
      <c r="A34" s="49" t="s">
        <v>792</v>
      </c>
      <c r="B34" s="50">
        <v>4981</v>
      </c>
      <c r="C34" s="50" t="s">
        <v>149</v>
      </c>
      <c r="D34" s="50" t="s">
        <v>172</v>
      </c>
      <c r="E34" s="51" t="s">
        <v>153</v>
      </c>
      <c r="F34" s="52">
        <v>108.3</v>
      </c>
      <c r="G34" s="22"/>
      <c r="H34" s="23"/>
      <c r="I34" s="22"/>
      <c r="J34" s="22"/>
      <c r="K34" s="24"/>
    </row>
    <row r="35" spans="1:11" ht="14.4" x14ac:dyDescent="0.3">
      <c r="A35" s="53" t="s">
        <v>13</v>
      </c>
      <c r="B35" s="54" t="s">
        <v>148</v>
      </c>
      <c r="C35" s="54"/>
      <c r="D35" s="54" t="s">
        <v>14</v>
      </c>
      <c r="E35" s="55"/>
      <c r="F35" s="56">
        <v>1</v>
      </c>
      <c r="G35" s="25"/>
      <c r="H35" s="26"/>
      <c r="I35" s="27"/>
      <c r="J35" s="27"/>
      <c r="K35" s="28"/>
    </row>
    <row r="36" spans="1:11" ht="38.25" customHeight="1" x14ac:dyDescent="0.3">
      <c r="A36" s="49" t="s">
        <v>793</v>
      </c>
      <c r="B36" s="50">
        <v>97063</v>
      </c>
      <c r="C36" s="50" t="s">
        <v>155</v>
      </c>
      <c r="D36" s="50" t="s">
        <v>173</v>
      </c>
      <c r="E36" s="51" t="s">
        <v>153</v>
      </c>
      <c r="F36" s="52">
        <v>808.6</v>
      </c>
      <c r="G36" s="22"/>
      <c r="H36" s="23"/>
      <c r="I36" s="22"/>
      <c r="J36" s="22"/>
      <c r="K36" s="24"/>
    </row>
    <row r="37" spans="1:11" ht="51" customHeight="1" x14ac:dyDescent="0.3">
      <c r="A37" s="57" t="s">
        <v>794</v>
      </c>
      <c r="B37" s="58">
        <v>8676</v>
      </c>
      <c r="C37" s="58" t="s">
        <v>149</v>
      </c>
      <c r="D37" s="58" t="s">
        <v>174</v>
      </c>
      <c r="E37" s="59" t="s">
        <v>175</v>
      </c>
      <c r="F37" s="60">
        <v>466.2</v>
      </c>
      <c r="G37" s="30"/>
      <c r="H37" s="31"/>
      <c r="I37" s="30"/>
      <c r="J37" s="30"/>
      <c r="K37" s="32"/>
    </row>
    <row r="38" spans="1:11" ht="14.4" x14ac:dyDescent="0.3">
      <c r="A38" s="53">
        <v>3</v>
      </c>
      <c r="B38" s="54" t="s">
        <v>148</v>
      </c>
      <c r="C38" s="54"/>
      <c r="D38" s="54" t="s">
        <v>15</v>
      </c>
      <c r="E38" s="55"/>
      <c r="F38" s="56">
        <v>1</v>
      </c>
      <c r="G38" s="25"/>
      <c r="H38" s="26"/>
      <c r="I38" s="27"/>
      <c r="J38" s="27"/>
      <c r="K38" s="28"/>
    </row>
    <row r="39" spans="1:11" ht="14.4" x14ac:dyDescent="0.3">
      <c r="A39" s="53" t="s">
        <v>16</v>
      </c>
      <c r="B39" s="54" t="s">
        <v>148</v>
      </c>
      <c r="C39" s="54"/>
      <c r="D39" s="54" t="s">
        <v>17</v>
      </c>
      <c r="E39" s="55"/>
      <c r="F39" s="56">
        <v>1</v>
      </c>
      <c r="G39" s="25"/>
      <c r="H39" s="26"/>
      <c r="I39" s="27"/>
      <c r="J39" s="27"/>
      <c r="K39" s="28"/>
    </row>
    <row r="40" spans="1:11" ht="14.4" x14ac:dyDescent="0.3">
      <c r="A40" s="53" t="s">
        <v>18</v>
      </c>
      <c r="B40" s="54" t="s">
        <v>148</v>
      </c>
      <c r="C40" s="54"/>
      <c r="D40" s="54" t="s">
        <v>19</v>
      </c>
      <c r="E40" s="55"/>
      <c r="F40" s="56">
        <v>1</v>
      </c>
      <c r="G40" s="25"/>
      <c r="H40" s="26"/>
      <c r="I40" s="27"/>
      <c r="J40" s="27"/>
      <c r="K40" s="28"/>
    </row>
    <row r="41" spans="1:11" ht="14.4" x14ac:dyDescent="0.3">
      <c r="A41" s="53" t="s">
        <v>795</v>
      </c>
      <c r="B41" s="54" t="s">
        <v>148</v>
      </c>
      <c r="C41" s="54"/>
      <c r="D41" s="54" t="s">
        <v>73</v>
      </c>
      <c r="E41" s="55"/>
      <c r="F41" s="56">
        <v>1</v>
      </c>
      <c r="G41" s="25"/>
      <c r="H41" s="26"/>
      <c r="I41" s="27"/>
      <c r="J41" s="27"/>
      <c r="K41" s="28"/>
    </row>
    <row r="42" spans="1:11" ht="38.25" customHeight="1" x14ac:dyDescent="0.3">
      <c r="A42" s="49" t="s">
        <v>796</v>
      </c>
      <c r="B42" s="50">
        <v>105009</v>
      </c>
      <c r="C42" s="50" t="s">
        <v>155</v>
      </c>
      <c r="D42" s="50" t="s">
        <v>176</v>
      </c>
      <c r="E42" s="51" t="s">
        <v>177</v>
      </c>
      <c r="F42" s="52">
        <v>174</v>
      </c>
      <c r="G42" s="22"/>
      <c r="H42" s="23"/>
      <c r="I42" s="22"/>
      <c r="J42" s="22"/>
      <c r="K42" s="24"/>
    </row>
    <row r="43" spans="1:11" ht="14.4" x14ac:dyDescent="0.3">
      <c r="A43" s="53" t="s">
        <v>797</v>
      </c>
      <c r="B43" s="54" t="s">
        <v>148</v>
      </c>
      <c r="C43" s="54"/>
      <c r="D43" s="54" t="s">
        <v>75</v>
      </c>
      <c r="E43" s="55"/>
      <c r="F43" s="56">
        <v>1</v>
      </c>
      <c r="G43" s="25"/>
      <c r="H43" s="26"/>
      <c r="I43" s="27"/>
      <c r="J43" s="27"/>
      <c r="K43" s="28"/>
    </row>
    <row r="44" spans="1:11" ht="14.4" x14ac:dyDescent="0.3">
      <c r="A44" s="53" t="s">
        <v>798</v>
      </c>
      <c r="B44" s="54" t="s">
        <v>148</v>
      </c>
      <c r="C44" s="54"/>
      <c r="D44" s="54" t="s">
        <v>178</v>
      </c>
      <c r="E44" s="55"/>
      <c r="F44" s="56">
        <v>1</v>
      </c>
      <c r="G44" s="25"/>
      <c r="H44" s="26"/>
      <c r="I44" s="27"/>
      <c r="J44" s="27"/>
      <c r="K44" s="28"/>
    </row>
    <row r="45" spans="1:11" ht="38.25" customHeight="1" x14ac:dyDescent="0.3">
      <c r="A45" s="49" t="s">
        <v>799</v>
      </c>
      <c r="B45" s="50">
        <v>92762</v>
      </c>
      <c r="C45" s="50" t="s">
        <v>155</v>
      </c>
      <c r="D45" s="50" t="s">
        <v>179</v>
      </c>
      <c r="E45" s="51" t="s">
        <v>180</v>
      </c>
      <c r="F45" s="52">
        <v>154.69999999999999</v>
      </c>
      <c r="G45" s="22"/>
      <c r="H45" s="23"/>
      <c r="I45" s="22"/>
      <c r="J45" s="22"/>
      <c r="K45" s="24"/>
    </row>
    <row r="46" spans="1:11" ht="38.25" customHeight="1" x14ac:dyDescent="0.3">
      <c r="A46" s="49" t="s">
        <v>800</v>
      </c>
      <c r="B46" s="50">
        <v>92759</v>
      </c>
      <c r="C46" s="50" t="s">
        <v>155</v>
      </c>
      <c r="D46" s="50" t="s">
        <v>181</v>
      </c>
      <c r="E46" s="51" t="s">
        <v>180</v>
      </c>
      <c r="F46" s="52">
        <v>37.799999999999997</v>
      </c>
      <c r="G46" s="22"/>
      <c r="H46" s="23"/>
      <c r="I46" s="22"/>
      <c r="J46" s="22"/>
      <c r="K46" s="24"/>
    </row>
    <row r="47" spans="1:11" ht="25.5" customHeight="1" x14ac:dyDescent="0.3">
      <c r="A47" s="49" t="s">
        <v>801</v>
      </c>
      <c r="B47" s="50">
        <v>96258</v>
      </c>
      <c r="C47" s="50" t="s">
        <v>155</v>
      </c>
      <c r="D47" s="50" t="s">
        <v>182</v>
      </c>
      <c r="E47" s="51" t="s">
        <v>153</v>
      </c>
      <c r="F47" s="52">
        <v>21.13</v>
      </c>
      <c r="G47" s="22"/>
      <c r="H47" s="23"/>
      <c r="I47" s="22"/>
      <c r="J47" s="22"/>
      <c r="K47" s="24"/>
    </row>
    <row r="48" spans="1:11" ht="51" customHeight="1" x14ac:dyDescent="0.3">
      <c r="A48" s="49" t="s">
        <v>802</v>
      </c>
      <c r="B48" s="50">
        <v>92443</v>
      </c>
      <c r="C48" s="50" t="s">
        <v>155</v>
      </c>
      <c r="D48" s="50" t="s">
        <v>183</v>
      </c>
      <c r="E48" s="51" t="s">
        <v>153</v>
      </c>
      <c r="F48" s="52">
        <v>6.12</v>
      </c>
      <c r="G48" s="22"/>
      <c r="H48" s="23"/>
      <c r="I48" s="22"/>
      <c r="J48" s="22"/>
      <c r="K48" s="24"/>
    </row>
    <row r="49" spans="1:11" ht="25.5" customHeight="1" x14ac:dyDescent="0.3">
      <c r="A49" s="49" t="s">
        <v>803</v>
      </c>
      <c r="B49" s="50">
        <v>8619</v>
      </c>
      <c r="C49" s="50" t="s">
        <v>149</v>
      </c>
      <c r="D49" s="50" t="s">
        <v>184</v>
      </c>
      <c r="E49" s="51" t="s">
        <v>185</v>
      </c>
      <c r="F49" s="52">
        <v>1.6</v>
      </c>
      <c r="G49" s="22"/>
      <c r="H49" s="23"/>
      <c r="I49" s="22"/>
      <c r="J49" s="22"/>
      <c r="K49" s="24"/>
    </row>
    <row r="50" spans="1:11" ht="14.4" x14ac:dyDescent="0.3">
      <c r="A50" s="53" t="s">
        <v>804</v>
      </c>
      <c r="B50" s="54" t="s">
        <v>148</v>
      </c>
      <c r="C50" s="54"/>
      <c r="D50" s="54" t="s">
        <v>186</v>
      </c>
      <c r="E50" s="55"/>
      <c r="F50" s="56">
        <v>1</v>
      </c>
      <c r="G50" s="25"/>
      <c r="H50" s="26"/>
      <c r="I50" s="27"/>
      <c r="J50" s="27"/>
      <c r="K50" s="28"/>
    </row>
    <row r="51" spans="1:11" ht="51" customHeight="1" x14ac:dyDescent="0.3">
      <c r="A51" s="49" t="s">
        <v>805</v>
      </c>
      <c r="B51" s="50">
        <v>11919</v>
      </c>
      <c r="C51" s="50" t="s">
        <v>149</v>
      </c>
      <c r="D51" s="50" t="s">
        <v>187</v>
      </c>
      <c r="E51" s="51" t="s">
        <v>180</v>
      </c>
      <c r="F51" s="52">
        <v>22989.8</v>
      </c>
      <c r="G51" s="22"/>
      <c r="H51" s="23"/>
      <c r="I51" s="22"/>
      <c r="J51" s="22"/>
      <c r="K51" s="24"/>
    </row>
    <row r="52" spans="1:11" ht="14.4" x14ac:dyDescent="0.3">
      <c r="A52" s="53" t="s">
        <v>806</v>
      </c>
      <c r="B52" s="54" t="s">
        <v>148</v>
      </c>
      <c r="C52" s="54"/>
      <c r="D52" s="54" t="s">
        <v>188</v>
      </c>
      <c r="E52" s="55"/>
      <c r="F52" s="56">
        <v>1</v>
      </c>
      <c r="G52" s="25"/>
      <c r="H52" s="26"/>
      <c r="I52" s="27"/>
      <c r="J52" s="27"/>
      <c r="K52" s="28"/>
    </row>
    <row r="53" spans="1:11" ht="25.5" customHeight="1" x14ac:dyDescent="0.3">
      <c r="A53" s="49" t="s">
        <v>807</v>
      </c>
      <c r="B53" s="50">
        <v>10692</v>
      </c>
      <c r="C53" s="50" t="s">
        <v>149</v>
      </c>
      <c r="D53" s="50" t="s">
        <v>189</v>
      </c>
      <c r="E53" s="51" t="s">
        <v>153</v>
      </c>
      <c r="F53" s="52">
        <v>1082.58</v>
      </c>
      <c r="G53" s="22"/>
      <c r="H53" s="23"/>
      <c r="I53" s="22"/>
      <c r="J53" s="22"/>
      <c r="K53" s="24"/>
    </row>
    <row r="54" spans="1:11" ht="25.5" customHeight="1" x14ac:dyDescent="0.3">
      <c r="A54" s="57" t="s">
        <v>808</v>
      </c>
      <c r="B54" s="58">
        <v>11836</v>
      </c>
      <c r="C54" s="58" t="s">
        <v>149</v>
      </c>
      <c r="D54" s="58" t="s">
        <v>190</v>
      </c>
      <c r="E54" s="59" t="s">
        <v>153</v>
      </c>
      <c r="F54" s="60">
        <v>1082.58</v>
      </c>
      <c r="G54" s="30"/>
      <c r="H54" s="31"/>
      <c r="I54" s="30"/>
      <c r="J54" s="30"/>
      <c r="K54" s="32"/>
    </row>
    <row r="55" spans="1:11" ht="14.4" x14ac:dyDescent="0.3">
      <c r="A55" s="53" t="s">
        <v>20</v>
      </c>
      <c r="B55" s="54" t="s">
        <v>148</v>
      </c>
      <c r="C55" s="54"/>
      <c r="D55" s="54" t="s">
        <v>21</v>
      </c>
      <c r="E55" s="55"/>
      <c r="F55" s="56">
        <v>1</v>
      </c>
      <c r="G55" s="25"/>
      <c r="H55" s="26"/>
      <c r="I55" s="27"/>
      <c r="J55" s="27"/>
      <c r="K55" s="28"/>
    </row>
    <row r="56" spans="1:11" ht="25.5" customHeight="1" x14ac:dyDescent="0.3">
      <c r="A56" s="49" t="s">
        <v>809</v>
      </c>
      <c r="B56" s="50">
        <v>8704</v>
      </c>
      <c r="C56" s="50" t="s">
        <v>149</v>
      </c>
      <c r="D56" s="50" t="s">
        <v>191</v>
      </c>
      <c r="E56" s="51" t="s">
        <v>153</v>
      </c>
      <c r="F56" s="52">
        <v>2059.75</v>
      </c>
      <c r="G56" s="22"/>
      <c r="H56" s="23"/>
      <c r="I56" s="22"/>
      <c r="J56" s="22"/>
      <c r="K56" s="24"/>
    </row>
    <row r="57" spans="1:11" ht="25.5" customHeight="1" x14ac:dyDescent="0.3">
      <c r="A57" s="57" t="s">
        <v>810</v>
      </c>
      <c r="B57" s="58">
        <v>11837</v>
      </c>
      <c r="C57" s="58" t="s">
        <v>149</v>
      </c>
      <c r="D57" s="58" t="s">
        <v>192</v>
      </c>
      <c r="E57" s="59" t="s">
        <v>153</v>
      </c>
      <c r="F57" s="60">
        <v>2059.75</v>
      </c>
      <c r="G57" s="30"/>
      <c r="H57" s="31"/>
      <c r="I57" s="30"/>
      <c r="J57" s="30"/>
      <c r="K57" s="32"/>
    </row>
    <row r="58" spans="1:11" ht="38.25" customHeight="1" x14ac:dyDescent="0.3">
      <c r="A58" s="49" t="s">
        <v>811</v>
      </c>
      <c r="B58" s="50">
        <v>101161</v>
      </c>
      <c r="C58" s="50" t="s">
        <v>155</v>
      </c>
      <c r="D58" s="50" t="s">
        <v>193</v>
      </c>
      <c r="E58" s="51" t="s">
        <v>153</v>
      </c>
      <c r="F58" s="52">
        <v>8.57</v>
      </c>
      <c r="G58" s="22"/>
      <c r="H58" s="23"/>
      <c r="I58" s="22"/>
      <c r="J58" s="22"/>
      <c r="K58" s="24"/>
    </row>
    <row r="59" spans="1:11" ht="38.25" customHeight="1" x14ac:dyDescent="0.3">
      <c r="A59" s="49" t="s">
        <v>812</v>
      </c>
      <c r="B59" s="50">
        <v>102253</v>
      </c>
      <c r="C59" s="50" t="s">
        <v>155</v>
      </c>
      <c r="D59" s="50" t="s">
        <v>194</v>
      </c>
      <c r="E59" s="51" t="s">
        <v>153</v>
      </c>
      <c r="F59" s="52">
        <v>18.13</v>
      </c>
      <c r="G59" s="22"/>
      <c r="H59" s="23"/>
      <c r="I59" s="22"/>
      <c r="J59" s="22"/>
      <c r="K59" s="24"/>
    </row>
    <row r="60" spans="1:11" ht="25.5" customHeight="1" x14ac:dyDescent="0.3">
      <c r="A60" s="49" t="s">
        <v>813</v>
      </c>
      <c r="B60" s="50">
        <v>101966</v>
      </c>
      <c r="C60" s="50" t="s">
        <v>155</v>
      </c>
      <c r="D60" s="50" t="s">
        <v>195</v>
      </c>
      <c r="E60" s="51" t="s">
        <v>177</v>
      </c>
      <c r="F60" s="52">
        <v>19.41</v>
      </c>
      <c r="G60" s="22"/>
      <c r="H60" s="23"/>
      <c r="I60" s="22"/>
      <c r="J60" s="22"/>
      <c r="K60" s="24"/>
    </row>
    <row r="61" spans="1:11" ht="14.4" x14ac:dyDescent="0.3">
      <c r="A61" s="53" t="s">
        <v>22</v>
      </c>
      <c r="B61" s="54" t="s">
        <v>148</v>
      </c>
      <c r="C61" s="54"/>
      <c r="D61" s="54" t="s">
        <v>23</v>
      </c>
      <c r="E61" s="55"/>
      <c r="F61" s="56">
        <v>1</v>
      </c>
      <c r="G61" s="25"/>
      <c r="H61" s="26"/>
      <c r="I61" s="27"/>
      <c r="J61" s="27"/>
      <c r="K61" s="28"/>
    </row>
    <row r="62" spans="1:11" ht="14.4" x14ac:dyDescent="0.3">
      <c r="A62" s="53" t="s">
        <v>814</v>
      </c>
      <c r="B62" s="54" t="s">
        <v>148</v>
      </c>
      <c r="C62" s="54"/>
      <c r="D62" s="54" t="s">
        <v>196</v>
      </c>
      <c r="E62" s="55"/>
      <c r="F62" s="56">
        <v>1</v>
      </c>
      <c r="G62" s="25"/>
      <c r="H62" s="26"/>
      <c r="I62" s="27"/>
      <c r="J62" s="27"/>
      <c r="K62" s="28"/>
    </row>
    <row r="63" spans="1:11" ht="14.4" x14ac:dyDescent="0.3">
      <c r="A63" s="49" t="s">
        <v>815</v>
      </c>
      <c r="B63" s="50">
        <v>3096</v>
      </c>
      <c r="C63" s="50" t="s">
        <v>149</v>
      </c>
      <c r="D63" s="50" t="s">
        <v>197</v>
      </c>
      <c r="E63" s="51" t="s">
        <v>153</v>
      </c>
      <c r="F63" s="52">
        <v>100.23</v>
      </c>
      <c r="G63" s="22"/>
      <c r="H63" s="23"/>
      <c r="I63" s="22"/>
      <c r="J63" s="22"/>
      <c r="K63" s="24"/>
    </row>
    <row r="64" spans="1:11" ht="38.25" customHeight="1" x14ac:dyDescent="0.3">
      <c r="A64" s="49" t="s">
        <v>816</v>
      </c>
      <c r="B64" s="50">
        <v>104611</v>
      </c>
      <c r="C64" s="50" t="s">
        <v>155</v>
      </c>
      <c r="D64" s="50" t="s">
        <v>198</v>
      </c>
      <c r="E64" s="51" t="s">
        <v>153</v>
      </c>
      <c r="F64" s="52">
        <v>465.66</v>
      </c>
      <c r="G64" s="22"/>
      <c r="H64" s="23"/>
      <c r="I64" s="22"/>
      <c r="J64" s="22"/>
      <c r="K64" s="24"/>
    </row>
    <row r="65" spans="1:11" ht="51" customHeight="1" x14ac:dyDescent="0.3">
      <c r="A65" s="49" t="s">
        <v>817</v>
      </c>
      <c r="B65" s="50">
        <v>87245</v>
      </c>
      <c r="C65" s="50" t="s">
        <v>155</v>
      </c>
      <c r="D65" s="50" t="s">
        <v>199</v>
      </c>
      <c r="E65" s="51" t="s">
        <v>153</v>
      </c>
      <c r="F65" s="52">
        <v>26.49</v>
      </c>
      <c r="G65" s="22"/>
      <c r="H65" s="23"/>
      <c r="I65" s="22"/>
      <c r="J65" s="22"/>
      <c r="K65" s="24"/>
    </row>
    <row r="66" spans="1:11" ht="51" customHeight="1" x14ac:dyDescent="0.3">
      <c r="A66" s="49" t="s">
        <v>818</v>
      </c>
      <c r="B66" s="50">
        <v>353</v>
      </c>
      <c r="C66" s="50" t="s">
        <v>149</v>
      </c>
      <c r="D66" s="50" t="s">
        <v>200</v>
      </c>
      <c r="E66" s="51" t="s">
        <v>201</v>
      </c>
      <c r="F66" s="52">
        <v>655.19000000000005</v>
      </c>
      <c r="G66" s="22"/>
      <c r="H66" s="23"/>
      <c r="I66" s="22"/>
      <c r="J66" s="22"/>
      <c r="K66" s="24"/>
    </row>
    <row r="67" spans="1:11" ht="14.4" x14ac:dyDescent="0.3">
      <c r="A67" s="53" t="s">
        <v>819</v>
      </c>
      <c r="B67" s="54" t="s">
        <v>148</v>
      </c>
      <c r="C67" s="54"/>
      <c r="D67" s="54" t="s">
        <v>202</v>
      </c>
      <c r="E67" s="55"/>
      <c r="F67" s="56">
        <v>1</v>
      </c>
      <c r="G67" s="25"/>
      <c r="H67" s="26"/>
      <c r="I67" s="27"/>
      <c r="J67" s="27"/>
      <c r="K67" s="28"/>
    </row>
    <row r="68" spans="1:11" ht="38.25" customHeight="1" x14ac:dyDescent="0.3">
      <c r="A68" s="49" t="s">
        <v>820</v>
      </c>
      <c r="B68" s="50">
        <v>87887</v>
      </c>
      <c r="C68" s="50" t="s">
        <v>155</v>
      </c>
      <c r="D68" s="50" t="s">
        <v>203</v>
      </c>
      <c r="E68" s="51" t="s">
        <v>153</v>
      </c>
      <c r="F68" s="52">
        <v>111</v>
      </c>
      <c r="G68" s="22"/>
      <c r="H68" s="23"/>
      <c r="I68" s="22"/>
      <c r="J68" s="22"/>
      <c r="K68" s="24"/>
    </row>
    <row r="69" spans="1:11" ht="38.25" customHeight="1" x14ac:dyDescent="0.3">
      <c r="A69" s="49" t="s">
        <v>821</v>
      </c>
      <c r="B69" s="50">
        <v>90408</v>
      </c>
      <c r="C69" s="50" t="s">
        <v>155</v>
      </c>
      <c r="D69" s="50" t="s">
        <v>204</v>
      </c>
      <c r="E69" s="51" t="s">
        <v>153</v>
      </c>
      <c r="F69" s="52">
        <v>111</v>
      </c>
      <c r="G69" s="22"/>
      <c r="H69" s="23"/>
      <c r="I69" s="22"/>
      <c r="J69" s="22"/>
      <c r="K69" s="24"/>
    </row>
    <row r="70" spans="1:11" ht="14.4" x14ac:dyDescent="0.3">
      <c r="A70" s="53" t="s">
        <v>24</v>
      </c>
      <c r="B70" s="54" t="s">
        <v>148</v>
      </c>
      <c r="C70" s="54"/>
      <c r="D70" s="54" t="s">
        <v>25</v>
      </c>
      <c r="E70" s="55"/>
      <c r="F70" s="56">
        <v>1</v>
      </c>
      <c r="G70" s="25"/>
      <c r="H70" s="26"/>
      <c r="I70" s="27"/>
      <c r="J70" s="27"/>
      <c r="K70" s="28"/>
    </row>
    <row r="71" spans="1:11" ht="51" customHeight="1" x14ac:dyDescent="0.3">
      <c r="A71" s="49" t="s">
        <v>822</v>
      </c>
      <c r="B71" s="50">
        <v>9560</v>
      </c>
      <c r="C71" s="50" t="s">
        <v>149</v>
      </c>
      <c r="D71" s="50" t="s">
        <v>205</v>
      </c>
      <c r="E71" s="51" t="s">
        <v>180</v>
      </c>
      <c r="F71" s="52">
        <v>8616.41</v>
      </c>
      <c r="G71" s="22"/>
      <c r="H71" s="23"/>
      <c r="I71" s="22"/>
      <c r="J71" s="22"/>
      <c r="K71" s="24"/>
    </row>
    <row r="72" spans="1:11" ht="25.5" customHeight="1" x14ac:dyDescent="0.3">
      <c r="A72" s="49" t="s">
        <v>823</v>
      </c>
      <c r="B72" s="50">
        <v>94216</v>
      </c>
      <c r="C72" s="50" t="s">
        <v>155</v>
      </c>
      <c r="D72" s="50" t="s">
        <v>206</v>
      </c>
      <c r="E72" s="51" t="s">
        <v>153</v>
      </c>
      <c r="F72" s="52">
        <v>1053.05</v>
      </c>
      <c r="G72" s="22"/>
      <c r="H72" s="23"/>
      <c r="I72" s="22"/>
      <c r="J72" s="22"/>
      <c r="K72" s="24"/>
    </row>
    <row r="73" spans="1:11" ht="25.5" customHeight="1" x14ac:dyDescent="0.3">
      <c r="A73" s="49" t="s">
        <v>824</v>
      </c>
      <c r="B73" s="50">
        <v>94231</v>
      </c>
      <c r="C73" s="50" t="s">
        <v>155</v>
      </c>
      <c r="D73" s="50" t="s">
        <v>207</v>
      </c>
      <c r="E73" s="51" t="s">
        <v>177</v>
      </c>
      <c r="F73" s="52">
        <v>227.5</v>
      </c>
      <c r="G73" s="22"/>
      <c r="H73" s="23"/>
      <c r="I73" s="22"/>
      <c r="J73" s="22"/>
      <c r="K73" s="24"/>
    </row>
    <row r="74" spans="1:11" ht="14.4" x14ac:dyDescent="0.3">
      <c r="A74" s="49" t="s">
        <v>825</v>
      </c>
      <c r="B74" s="50">
        <v>351</v>
      </c>
      <c r="C74" s="50" t="s">
        <v>149</v>
      </c>
      <c r="D74" s="50" t="s">
        <v>208</v>
      </c>
      <c r="E74" s="51" t="s">
        <v>177</v>
      </c>
      <c r="F74" s="52">
        <v>340.7</v>
      </c>
      <c r="G74" s="22"/>
      <c r="H74" s="23"/>
      <c r="I74" s="22"/>
      <c r="J74" s="22"/>
      <c r="K74" s="24"/>
    </row>
    <row r="75" spans="1:11" ht="38.25" customHeight="1" x14ac:dyDescent="0.3">
      <c r="A75" s="49" t="s">
        <v>826</v>
      </c>
      <c r="B75" s="50">
        <v>94229</v>
      </c>
      <c r="C75" s="50" t="s">
        <v>155</v>
      </c>
      <c r="D75" s="50" t="s">
        <v>209</v>
      </c>
      <c r="E75" s="51" t="s">
        <v>177</v>
      </c>
      <c r="F75" s="52">
        <v>87.84</v>
      </c>
      <c r="G75" s="22"/>
      <c r="H75" s="23"/>
      <c r="I75" s="22"/>
      <c r="J75" s="22"/>
      <c r="K75" s="24"/>
    </row>
    <row r="76" spans="1:11" ht="25.5" customHeight="1" x14ac:dyDescent="0.3">
      <c r="A76" s="49" t="s">
        <v>827</v>
      </c>
      <c r="B76" s="50">
        <v>10387</v>
      </c>
      <c r="C76" s="50" t="s">
        <v>149</v>
      </c>
      <c r="D76" s="50" t="s">
        <v>210</v>
      </c>
      <c r="E76" s="51" t="s">
        <v>153</v>
      </c>
      <c r="F76" s="52">
        <v>14.12</v>
      </c>
      <c r="G76" s="22"/>
      <c r="H76" s="23"/>
      <c r="I76" s="22"/>
      <c r="J76" s="22"/>
      <c r="K76" s="24"/>
    </row>
    <row r="77" spans="1:11" ht="38.25" customHeight="1" x14ac:dyDescent="0.3">
      <c r="A77" s="49" t="s">
        <v>828</v>
      </c>
      <c r="B77" s="50">
        <v>98546</v>
      </c>
      <c r="C77" s="50" t="s">
        <v>155</v>
      </c>
      <c r="D77" s="50" t="s">
        <v>211</v>
      </c>
      <c r="E77" s="51" t="s">
        <v>153</v>
      </c>
      <c r="F77" s="52">
        <v>353.52</v>
      </c>
      <c r="G77" s="22"/>
      <c r="H77" s="23"/>
      <c r="I77" s="22"/>
      <c r="J77" s="22"/>
      <c r="K77" s="24"/>
    </row>
    <row r="78" spans="1:11" ht="25.5" customHeight="1" x14ac:dyDescent="0.3">
      <c r="A78" s="49" t="s">
        <v>829</v>
      </c>
      <c r="B78" s="50">
        <v>98563</v>
      </c>
      <c r="C78" s="50" t="s">
        <v>155</v>
      </c>
      <c r="D78" s="50" t="s">
        <v>212</v>
      </c>
      <c r="E78" s="51" t="s">
        <v>153</v>
      </c>
      <c r="F78" s="52">
        <v>353.52</v>
      </c>
      <c r="G78" s="22"/>
      <c r="H78" s="23"/>
      <c r="I78" s="22"/>
      <c r="J78" s="22"/>
      <c r="K78" s="24"/>
    </row>
    <row r="79" spans="1:11" ht="14.4" x14ac:dyDescent="0.3">
      <c r="A79" s="53" t="s">
        <v>26</v>
      </c>
      <c r="B79" s="54" t="s">
        <v>148</v>
      </c>
      <c r="C79" s="54"/>
      <c r="D79" s="54" t="s">
        <v>27</v>
      </c>
      <c r="E79" s="55"/>
      <c r="F79" s="56">
        <v>1</v>
      </c>
      <c r="G79" s="25"/>
      <c r="H79" s="26"/>
      <c r="I79" s="27"/>
      <c r="J79" s="27"/>
      <c r="K79" s="28"/>
    </row>
    <row r="80" spans="1:11" ht="38.25" customHeight="1" x14ac:dyDescent="0.3">
      <c r="A80" s="49" t="s">
        <v>830</v>
      </c>
      <c r="B80" s="50">
        <v>97083</v>
      </c>
      <c r="C80" s="50" t="s">
        <v>155</v>
      </c>
      <c r="D80" s="50" t="s">
        <v>213</v>
      </c>
      <c r="E80" s="51" t="s">
        <v>153</v>
      </c>
      <c r="F80" s="52">
        <v>1480.75</v>
      </c>
      <c r="G80" s="22"/>
      <c r="H80" s="23"/>
      <c r="I80" s="22"/>
      <c r="J80" s="22"/>
      <c r="K80" s="24"/>
    </row>
    <row r="81" spans="1:11" ht="25.5" customHeight="1" x14ac:dyDescent="0.3">
      <c r="A81" s="49" t="s">
        <v>831</v>
      </c>
      <c r="B81" s="50">
        <v>95241</v>
      </c>
      <c r="C81" s="50" t="s">
        <v>155</v>
      </c>
      <c r="D81" s="50" t="s">
        <v>214</v>
      </c>
      <c r="E81" s="51" t="s">
        <v>153</v>
      </c>
      <c r="F81" s="52">
        <v>1480.75</v>
      </c>
      <c r="G81" s="22"/>
      <c r="H81" s="23"/>
      <c r="I81" s="22"/>
      <c r="J81" s="22"/>
      <c r="K81" s="24"/>
    </row>
    <row r="82" spans="1:11" ht="51" customHeight="1" x14ac:dyDescent="0.3">
      <c r="A82" s="49" t="s">
        <v>832</v>
      </c>
      <c r="B82" s="50">
        <v>87630</v>
      </c>
      <c r="C82" s="50" t="s">
        <v>155</v>
      </c>
      <c r="D82" s="50" t="s">
        <v>215</v>
      </c>
      <c r="E82" s="51" t="s">
        <v>153</v>
      </c>
      <c r="F82" s="52">
        <v>1507.31</v>
      </c>
      <c r="G82" s="22"/>
      <c r="H82" s="23"/>
      <c r="I82" s="22"/>
      <c r="J82" s="22"/>
      <c r="K82" s="24"/>
    </row>
    <row r="83" spans="1:11" ht="63.75" customHeight="1" x14ac:dyDescent="0.3">
      <c r="A83" s="49" t="s">
        <v>833</v>
      </c>
      <c r="B83" s="50">
        <v>104162</v>
      </c>
      <c r="C83" s="50" t="s">
        <v>155</v>
      </c>
      <c r="D83" s="50" t="s">
        <v>216</v>
      </c>
      <c r="E83" s="51" t="s">
        <v>153</v>
      </c>
      <c r="F83" s="52">
        <v>1193.1099999999999</v>
      </c>
      <c r="G83" s="22"/>
      <c r="H83" s="23"/>
      <c r="I83" s="22"/>
      <c r="J83" s="22"/>
      <c r="K83" s="24"/>
    </row>
    <row r="84" spans="1:11" ht="14.4" x14ac:dyDescent="0.3">
      <c r="A84" s="49" t="s">
        <v>834</v>
      </c>
      <c r="B84" s="50">
        <v>664</v>
      </c>
      <c r="C84" s="50" t="s">
        <v>149</v>
      </c>
      <c r="D84" s="50" t="s">
        <v>217</v>
      </c>
      <c r="E84" s="51" t="s">
        <v>177</v>
      </c>
      <c r="F84" s="52">
        <v>77.42</v>
      </c>
      <c r="G84" s="22"/>
      <c r="H84" s="23"/>
      <c r="I84" s="22"/>
      <c r="J84" s="22"/>
      <c r="K84" s="24"/>
    </row>
    <row r="85" spans="1:11" ht="25.5" customHeight="1" x14ac:dyDescent="0.3">
      <c r="A85" s="49" t="s">
        <v>835</v>
      </c>
      <c r="B85" s="50">
        <v>98557</v>
      </c>
      <c r="C85" s="50" t="s">
        <v>155</v>
      </c>
      <c r="D85" s="50" t="s">
        <v>218</v>
      </c>
      <c r="E85" s="51" t="s">
        <v>153</v>
      </c>
      <c r="F85" s="52">
        <v>329.96</v>
      </c>
      <c r="G85" s="22"/>
      <c r="H85" s="23"/>
      <c r="I85" s="22"/>
      <c r="J85" s="22"/>
      <c r="K85" s="24"/>
    </row>
    <row r="86" spans="1:11" ht="38.25" customHeight="1" x14ac:dyDescent="0.3">
      <c r="A86" s="49" t="s">
        <v>836</v>
      </c>
      <c r="B86" s="50">
        <v>87257</v>
      </c>
      <c r="C86" s="50" t="s">
        <v>155</v>
      </c>
      <c r="D86" s="50" t="s">
        <v>219</v>
      </c>
      <c r="E86" s="51" t="s">
        <v>153</v>
      </c>
      <c r="F86" s="52">
        <v>127.23</v>
      </c>
      <c r="G86" s="22"/>
      <c r="H86" s="23"/>
      <c r="I86" s="22"/>
      <c r="J86" s="22"/>
      <c r="K86" s="24"/>
    </row>
    <row r="87" spans="1:11" ht="25.5" customHeight="1" x14ac:dyDescent="0.3">
      <c r="A87" s="49" t="s">
        <v>837</v>
      </c>
      <c r="B87" s="50">
        <v>10697</v>
      </c>
      <c r="C87" s="50" t="s">
        <v>149</v>
      </c>
      <c r="D87" s="50" t="s">
        <v>220</v>
      </c>
      <c r="E87" s="51" t="s">
        <v>153</v>
      </c>
      <c r="F87" s="52">
        <v>186.97</v>
      </c>
      <c r="G87" s="22"/>
      <c r="H87" s="23"/>
      <c r="I87" s="22"/>
      <c r="J87" s="22"/>
      <c r="K87" s="24"/>
    </row>
    <row r="88" spans="1:11" ht="14.4" x14ac:dyDescent="0.3">
      <c r="A88" s="49" t="s">
        <v>838</v>
      </c>
      <c r="B88" s="50">
        <v>105521</v>
      </c>
      <c r="C88" s="50" t="s">
        <v>155</v>
      </c>
      <c r="D88" s="50" t="s">
        <v>221</v>
      </c>
      <c r="E88" s="51" t="s">
        <v>153</v>
      </c>
      <c r="F88" s="52">
        <v>14.12</v>
      </c>
      <c r="G88" s="22"/>
      <c r="H88" s="23"/>
      <c r="I88" s="22"/>
      <c r="J88" s="22"/>
      <c r="K88" s="24"/>
    </row>
    <row r="89" spans="1:11" ht="14.4" x14ac:dyDescent="0.3">
      <c r="A89" s="49" t="s">
        <v>839</v>
      </c>
      <c r="B89" s="50">
        <v>98520</v>
      </c>
      <c r="C89" s="50" t="s">
        <v>155</v>
      </c>
      <c r="D89" s="50" t="s">
        <v>222</v>
      </c>
      <c r="E89" s="51" t="s">
        <v>153</v>
      </c>
      <c r="F89" s="52">
        <v>14.12</v>
      </c>
      <c r="G89" s="22"/>
      <c r="H89" s="23"/>
      <c r="I89" s="22"/>
      <c r="J89" s="22"/>
      <c r="K89" s="24"/>
    </row>
    <row r="90" spans="1:11" ht="14.4" x14ac:dyDescent="0.3">
      <c r="A90" s="49" t="s">
        <v>840</v>
      </c>
      <c r="B90" s="50">
        <v>98504</v>
      </c>
      <c r="C90" s="50" t="s">
        <v>155</v>
      </c>
      <c r="D90" s="50" t="s">
        <v>223</v>
      </c>
      <c r="E90" s="51" t="s">
        <v>153</v>
      </c>
      <c r="F90" s="52">
        <v>14.12</v>
      </c>
      <c r="G90" s="22"/>
      <c r="H90" s="23"/>
      <c r="I90" s="22"/>
      <c r="J90" s="22"/>
      <c r="K90" s="24"/>
    </row>
    <row r="91" spans="1:11" ht="14.4" x14ac:dyDescent="0.3">
      <c r="A91" s="53" t="s">
        <v>28</v>
      </c>
      <c r="B91" s="54" t="s">
        <v>148</v>
      </c>
      <c r="C91" s="54"/>
      <c r="D91" s="54" t="s">
        <v>29</v>
      </c>
      <c r="E91" s="55"/>
      <c r="F91" s="56">
        <v>1</v>
      </c>
      <c r="G91" s="25"/>
      <c r="H91" s="26"/>
      <c r="I91" s="27"/>
      <c r="J91" s="27"/>
      <c r="K91" s="28"/>
    </row>
    <row r="92" spans="1:11" ht="25.5" customHeight="1" x14ac:dyDescent="0.3">
      <c r="A92" s="49" t="s">
        <v>841</v>
      </c>
      <c r="B92" s="50">
        <v>96114</v>
      </c>
      <c r="C92" s="50" t="s">
        <v>155</v>
      </c>
      <c r="D92" s="50" t="s">
        <v>224</v>
      </c>
      <c r="E92" s="51" t="s">
        <v>153</v>
      </c>
      <c r="F92" s="52">
        <v>1320.34</v>
      </c>
      <c r="G92" s="22"/>
      <c r="H92" s="23"/>
      <c r="I92" s="22"/>
      <c r="J92" s="22"/>
      <c r="K92" s="24"/>
    </row>
    <row r="93" spans="1:11" ht="14.4" x14ac:dyDescent="0.3">
      <c r="A93" s="53" t="s">
        <v>30</v>
      </c>
      <c r="B93" s="54" t="s">
        <v>148</v>
      </c>
      <c r="C93" s="54"/>
      <c r="D93" s="54" t="s">
        <v>31</v>
      </c>
      <c r="E93" s="55"/>
      <c r="F93" s="56">
        <v>1</v>
      </c>
      <c r="G93" s="25"/>
      <c r="H93" s="26"/>
      <c r="I93" s="27"/>
      <c r="J93" s="27"/>
      <c r="K93" s="28"/>
    </row>
    <row r="94" spans="1:11" ht="14.4" x14ac:dyDescent="0.3">
      <c r="A94" s="53" t="s">
        <v>842</v>
      </c>
      <c r="B94" s="54" t="s">
        <v>148</v>
      </c>
      <c r="C94" s="54"/>
      <c r="D94" s="54" t="s">
        <v>225</v>
      </c>
      <c r="E94" s="55"/>
      <c r="F94" s="56">
        <v>1</v>
      </c>
      <c r="G94" s="25"/>
      <c r="H94" s="26"/>
      <c r="I94" s="27"/>
      <c r="J94" s="27"/>
      <c r="K94" s="28"/>
    </row>
    <row r="95" spans="1:11" ht="14.4" x14ac:dyDescent="0.3">
      <c r="A95" s="49" t="s">
        <v>843</v>
      </c>
      <c r="B95" s="50">
        <v>659</v>
      </c>
      <c r="C95" s="50" t="s">
        <v>149</v>
      </c>
      <c r="D95" s="50" t="s">
        <v>226</v>
      </c>
      <c r="E95" s="51" t="s">
        <v>151</v>
      </c>
      <c r="F95" s="52">
        <v>4</v>
      </c>
      <c r="G95" s="22"/>
      <c r="H95" s="23"/>
      <c r="I95" s="22"/>
      <c r="J95" s="22"/>
      <c r="K95" s="24"/>
    </row>
    <row r="96" spans="1:11" ht="14.4" x14ac:dyDescent="0.3">
      <c r="A96" s="49" t="s">
        <v>844</v>
      </c>
      <c r="B96" s="50">
        <v>660</v>
      </c>
      <c r="C96" s="50" t="s">
        <v>149</v>
      </c>
      <c r="D96" s="50" t="s">
        <v>227</v>
      </c>
      <c r="E96" s="51" t="s">
        <v>151</v>
      </c>
      <c r="F96" s="52">
        <v>1</v>
      </c>
      <c r="G96" s="22"/>
      <c r="H96" s="23"/>
      <c r="I96" s="22"/>
      <c r="J96" s="22"/>
      <c r="K96" s="24"/>
    </row>
    <row r="97" spans="1:11" ht="25.5" customHeight="1" x14ac:dyDescent="0.3">
      <c r="A97" s="49" t="s">
        <v>845</v>
      </c>
      <c r="B97" s="50">
        <v>955</v>
      </c>
      <c r="C97" s="50" t="s">
        <v>149</v>
      </c>
      <c r="D97" s="50" t="s">
        <v>228</v>
      </c>
      <c r="E97" s="51" t="s">
        <v>201</v>
      </c>
      <c r="F97" s="52">
        <v>10</v>
      </c>
      <c r="G97" s="22"/>
      <c r="H97" s="23"/>
      <c r="I97" s="22"/>
      <c r="J97" s="22"/>
      <c r="K97" s="24"/>
    </row>
    <row r="98" spans="1:11" ht="51" customHeight="1" x14ac:dyDescent="0.3">
      <c r="A98" s="49" t="s">
        <v>846</v>
      </c>
      <c r="B98" s="50">
        <v>90790</v>
      </c>
      <c r="C98" s="50" t="s">
        <v>155</v>
      </c>
      <c r="D98" s="50" t="s">
        <v>229</v>
      </c>
      <c r="E98" s="51" t="s">
        <v>151</v>
      </c>
      <c r="F98" s="52">
        <v>14</v>
      </c>
      <c r="G98" s="22"/>
      <c r="H98" s="23"/>
      <c r="I98" s="22"/>
      <c r="J98" s="22"/>
      <c r="K98" s="24"/>
    </row>
    <row r="99" spans="1:11" ht="51" customHeight="1" x14ac:dyDescent="0.3">
      <c r="A99" s="49" t="s">
        <v>847</v>
      </c>
      <c r="B99" s="50">
        <v>100675</v>
      </c>
      <c r="C99" s="50" t="s">
        <v>155</v>
      </c>
      <c r="D99" s="50" t="s">
        <v>230</v>
      </c>
      <c r="E99" s="51" t="s">
        <v>151</v>
      </c>
      <c r="F99" s="52">
        <v>4</v>
      </c>
      <c r="G99" s="22"/>
      <c r="H99" s="23"/>
      <c r="I99" s="22"/>
      <c r="J99" s="22"/>
      <c r="K99" s="24"/>
    </row>
    <row r="100" spans="1:11" ht="38.25" customHeight="1" x14ac:dyDescent="0.3">
      <c r="A100" s="49" t="s">
        <v>848</v>
      </c>
      <c r="B100" s="50">
        <v>657</v>
      </c>
      <c r="C100" s="50" t="s">
        <v>149</v>
      </c>
      <c r="D100" s="50" t="s">
        <v>231</v>
      </c>
      <c r="E100" s="51" t="s">
        <v>151</v>
      </c>
      <c r="F100" s="52">
        <v>4</v>
      </c>
      <c r="G100" s="22"/>
      <c r="H100" s="23"/>
      <c r="I100" s="22"/>
      <c r="J100" s="22"/>
      <c r="K100" s="24"/>
    </row>
    <row r="101" spans="1:11" ht="38.25" customHeight="1" x14ac:dyDescent="0.3">
      <c r="A101" s="49" t="s">
        <v>849</v>
      </c>
      <c r="B101" s="50">
        <v>91338</v>
      </c>
      <c r="C101" s="50" t="s">
        <v>155</v>
      </c>
      <c r="D101" s="50" t="s">
        <v>232</v>
      </c>
      <c r="E101" s="51" t="s">
        <v>153</v>
      </c>
      <c r="F101" s="52">
        <v>54.75</v>
      </c>
      <c r="G101" s="22"/>
      <c r="H101" s="23"/>
      <c r="I101" s="22"/>
      <c r="J101" s="22"/>
      <c r="K101" s="24"/>
    </row>
    <row r="102" spans="1:11" ht="38.25" customHeight="1" x14ac:dyDescent="0.3">
      <c r="A102" s="49" t="s">
        <v>850</v>
      </c>
      <c r="B102" s="50">
        <v>468</v>
      </c>
      <c r="C102" s="50" t="s">
        <v>149</v>
      </c>
      <c r="D102" s="50" t="s">
        <v>233</v>
      </c>
      <c r="E102" s="51" t="s">
        <v>201</v>
      </c>
      <c r="F102" s="52">
        <v>23.95</v>
      </c>
      <c r="G102" s="22"/>
      <c r="H102" s="23"/>
      <c r="I102" s="22"/>
      <c r="J102" s="22"/>
      <c r="K102" s="24"/>
    </row>
    <row r="103" spans="1:11" ht="14.4" x14ac:dyDescent="0.3">
      <c r="A103" s="53" t="s">
        <v>851</v>
      </c>
      <c r="B103" s="54" t="s">
        <v>148</v>
      </c>
      <c r="C103" s="54"/>
      <c r="D103" s="54" t="s">
        <v>234</v>
      </c>
      <c r="E103" s="55"/>
      <c r="F103" s="56">
        <v>1</v>
      </c>
      <c r="G103" s="25"/>
      <c r="H103" s="26"/>
      <c r="I103" s="27"/>
      <c r="J103" s="27"/>
      <c r="K103" s="28"/>
    </row>
    <row r="104" spans="1:11" ht="76.5" customHeight="1" x14ac:dyDescent="0.3">
      <c r="A104" s="49" t="s">
        <v>852</v>
      </c>
      <c r="B104" s="50">
        <v>94573</v>
      </c>
      <c r="C104" s="50" t="s">
        <v>155</v>
      </c>
      <c r="D104" s="50" t="s">
        <v>235</v>
      </c>
      <c r="E104" s="51" t="s">
        <v>153</v>
      </c>
      <c r="F104" s="52">
        <v>155.4</v>
      </c>
      <c r="G104" s="22"/>
      <c r="H104" s="23"/>
      <c r="I104" s="22"/>
      <c r="J104" s="22"/>
      <c r="K104" s="24"/>
    </row>
    <row r="105" spans="1:11" ht="76.5" customHeight="1" x14ac:dyDescent="0.3">
      <c r="A105" s="49" t="s">
        <v>853</v>
      </c>
      <c r="B105" s="50">
        <v>94570</v>
      </c>
      <c r="C105" s="50" t="s">
        <v>155</v>
      </c>
      <c r="D105" s="50" t="s">
        <v>236</v>
      </c>
      <c r="E105" s="51" t="s">
        <v>153</v>
      </c>
      <c r="F105" s="52">
        <v>74.099999999999994</v>
      </c>
      <c r="G105" s="22"/>
      <c r="H105" s="23"/>
      <c r="I105" s="22"/>
      <c r="J105" s="22"/>
      <c r="K105" s="24"/>
    </row>
    <row r="106" spans="1:11" ht="14.4" x14ac:dyDescent="0.3">
      <c r="A106" s="53" t="s">
        <v>854</v>
      </c>
      <c r="B106" s="54" t="s">
        <v>148</v>
      </c>
      <c r="C106" s="54"/>
      <c r="D106" s="54" t="s">
        <v>237</v>
      </c>
      <c r="E106" s="55"/>
      <c r="F106" s="56">
        <v>1</v>
      </c>
      <c r="G106" s="25"/>
      <c r="H106" s="26"/>
      <c r="I106" s="27"/>
      <c r="J106" s="27"/>
      <c r="K106" s="28"/>
    </row>
    <row r="107" spans="1:11" ht="38.25" customHeight="1" x14ac:dyDescent="0.3">
      <c r="A107" s="49" t="s">
        <v>855</v>
      </c>
      <c r="B107" s="50">
        <v>90830</v>
      </c>
      <c r="C107" s="50" t="s">
        <v>155</v>
      </c>
      <c r="D107" s="50" t="s">
        <v>238</v>
      </c>
      <c r="E107" s="51" t="s">
        <v>151</v>
      </c>
      <c r="F107" s="52">
        <v>36</v>
      </c>
      <c r="G107" s="22"/>
      <c r="H107" s="23"/>
      <c r="I107" s="22"/>
      <c r="J107" s="22"/>
      <c r="K107" s="24"/>
    </row>
    <row r="108" spans="1:11" ht="38.25" customHeight="1" x14ac:dyDescent="0.3">
      <c r="A108" s="49" t="s">
        <v>856</v>
      </c>
      <c r="B108" s="50">
        <v>90831</v>
      </c>
      <c r="C108" s="50" t="s">
        <v>155</v>
      </c>
      <c r="D108" s="50" t="s">
        <v>239</v>
      </c>
      <c r="E108" s="51" t="s">
        <v>151</v>
      </c>
      <c r="F108" s="52">
        <v>14</v>
      </c>
      <c r="G108" s="22"/>
      <c r="H108" s="23"/>
      <c r="I108" s="22"/>
      <c r="J108" s="22"/>
      <c r="K108" s="24"/>
    </row>
    <row r="109" spans="1:11" ht="25.5" customHeight="1" x14ac:dyDescent="0.3">
      <c r="A109" s="49" t="s">
        <v>857</v>
      </c>
      <c r="B109" s="50">
        <v>363</v>
      </c>
      <c r="C109" s="50" t="s">
        <v>149</v>
      </c>
      <c r="D109" s="50" t="s">
        <v>240</v>
      </c>
      <c r="E109" s="51" t="s">
        <v>201</v>
      </c>
      <c r="F109" s="52">
        <v>3.6</v>
      </c>
      <c r="G109" s="22"/>
      <c r="H109" s="23"/>
      <c r="I109" s="22"/>
      <c r="J109" s="22"/>
      <c r="K109" s="24"/>
    </row>
    <row r="110" spans="1:11" ht="25.5" customHeight="1" x14ac:dyDescent="0.3">
      <c r="A110" s="49" t="s">
        <v>858</v>
      </c>
      <c r="B110" s="50">
        <v>100874</v>
      </c>
      <c r="C110" s="50" t="s">
        <v>155</v>
      </c>
      <c r="D110" s="50" t="s">
        <v>241</v>
      </c>
      <c r="E110" s="51" t="s">
        <v>151</v>
      </c>
      <c r="F110" s="52">
        <v>8</v>
      </c>
      <c r="G110" s="22"/>
      <c r="H110" s="23"/>
      <c r="I110" s="22"/>
      <c r="J110" s="22"/>
      <c r="K110" s="24"/>
    </row>
    <row r="111" spans="1:11" ht="25.5" customHeight="1" x14ac:dyDescent="0.3">
      <c r="A111" s="49" t="s">
        <v>859</v>
      </c>
      <c r="B111" s="50">
        <v>10312</v>
      </c>
      <c r="C111" s="50" t="s">
        <v>149</v>
      </c>
      <c r="D111" s="50" t="s">
        <v>242</v>
      </c>
      <c r="E111" s="51" t="s">
        <v>151</v>
      </c>
      <c r="F111" s="52">
        <v>6</v>
      </c>
      <c r="G111" s="22"/>
      <c r="H111" s="23"/>
      <c r="I111" s="22"/>
      <c r="J111" s="22"/>
      <c r="K111" s="24"/>
    </row>
    <row r="112" spans="1:11" ht="25.5" customHeight="1" x14ac:dyDescent="0.3">
      <c r="A112" s="49" t="s">
        <v>860</v>
      </c>
      <c r="B112" s="50">
        <v>470</v>
      </c>
      <c r="C112" s="50" t="s">
        <v>149</v>
      </c>
      <c r="D112" s="50" t="s">
        <v>243</v>
      </c>
      <c r="E112" s="51" t="s">
        <v>201</v>
      </c>
      <c r="F112" s="52">
        <v>18</v>
      </c>
      <c r="G112" s="22"/>
      <c r="H112" s="23"/>
      <c r="I112" s="22"/>
      <c r="J112" s="22"/>
      <c r="K112" s="24"/>
    </row>
    <row r="113" spans="1:11" ht="14.4" x14ac:dyDescent="0.3">
      <c r="A113" s="53" t="s">
        <v>32</v>
      </c>
      <c r="B113" s="54" t="s">
        <v>148</v>
      </c>
      <c r="C113" s="54"/>
      <c r="D113" s="54" t="s">
        <v>33</v>
      </c>
      <c r="E113" s="55"/>
      <c r="F113" s="56">
        <v>1</v>
      </c>
      <c r="G113" s="25"/>
      <c r="H113" s="26"/>
      <c r="I113" s="27"/>
      <c r="J113" s="27"/>
      <c r="K113" s="28"/>
    </row>
    <row r="114" spans="1:11" ht="14.4" x14ac:dyDescent="0.3">
      <c r="A114" s="53" t="s">
        <v>861</v>
      </c>
      <c r="B114" s="54" t="s">
        <v>148</v>
      </c>
      <c r="C114" s="54"/>
      <c r="D114" s="54" t="s">
        <v>244</v>
      </c>
      <c r="E114" s="55"/>
      <c r="F114" s="56">
        <v>1</v>
      </c>
      <c r="G114" s="25"/>
      <c r="H114" s="26"/>
      <c r="I114" s="27"/>
      <c r="J114" s="27"/>
      <c r="K114" s="28"/>
    </row>
    <row r="115" spans="1:11" ht="25.5" customHeight="1" x14ac:dyDescent="0.3">
      <c r="A115" s="49" t="s">
        <v>862</v>
      </c>
      <c r="B115" s="50">
        <v>88497</v>
      </c>
      <c r="C115" s="50" t="s">
        <v>155</v>
      </c>
      <c r="D115" s="50" t="s">
        <v>245</v>
      </c>
      <c r="E115" s="51" t="s">
        <v>153</v>
      </c>
      <c r="F115" s="52">
        <v>2504.31</v>
      </c>
      <c r="G115" s="22"/>
      <c r="H115" s="23"/>
      <c r="I115" s="22"/>
      <c r="J115" s="22"/>
      <c r="K115" s="24"/>
    </row>
    <row r="116" spans="1:11" ht="25.5" customHeight="1" x14ac:dyDescent="0.3">
      <c r="A116" s="49" t="s">
        <v>863</v>
      </c>
      <c r="B116" s="50">
        <v>88485</v>
      </c>
      <c r="C116" s="50" t="s">
        <v>155</v>
      </c>
      <c r="D116" s="50" t="s">
        <v>246</v>
      </c>
      <c r="E116" s="51" t="s">
        <v>153</v>
      </c>
      <c r="F116" s="52">
        <v>2504.31</v>
      </c>
      <c r="G116" s="22"/>
      <c r="H116" s="23"/>
      <c r="I116" s="22"/>
      <c r="J116" s="22"/>
      <c r="K116" s="24"/>
    </row>
    <row r="117" spans="1:11" ht="25.5" customHeight="1" x14ac:dyDescent="0.3">
      <c r="A117" s="49" t="s">
        <v>864</v>
      </c>
      <c r="B117" s="50">
        <v>88489</v>
      </c>
      <c r="C117" s="50" t="s">
        <v>155</v>
      </c>
      <c r="D117" s="50" t="s">
        <v>247</v>
      </c>
      <c r="E117" s="51" t="s">
        <v>153</v>
      </c>
      <c r="F117" s="52">
        <v>2504.31</v>
      </c>
      <c r="G117" s="22"/>
      <c r="H117" s="23"/>
      <c r="I117" s="22"/>
      <c r="J117" s="22"/>
      <c r="K117" s="24"/>
    </row>
    <row r="118" spans="1:11" ht="14.4" x14ac:dyDescent="0.3">
      <c r="A118" s="53" t="s">
        <v>865</v>
      </c>
      <c r="B118" s="54" t="s">
        <v>148</v>
      </c>
      <c r="C118" s="54"/>
      <c r="D118" s="54" t="s">
        <v>248</v>
      </c>
      <c r="E118" s="55"/>
      <c r="F118" s="56">
        <v>1</v>
      </c>
      <c r="G118" s="25"/>
      <c r="H118" s="26"/>
      <c r="I118" s="27"/>
      <c r="J118" s="27"/>
      <c r="K118" s="28"/>
    </row>
    <row r="119" spans="1:11" ht="25.5" customHeight="1" x14ac:dyDescent="0.3">
      <c r="A119" s="49" t="s">
        <v>866</v>
      </c>
      <c r="B119" s="50">
        <v>88496</v>
      </c>
      <c r="C119" s="50" t="s">
        <v>155</v>
      </c>
      <c r="D119" s="50" t="s">
        <v>249</v>
      </c>
      <c r="E119" s="51" t="s">
        <v>153</v>
      </c>
      <c r="F119" s="52">
        <v>1431.34</v>
      </c>
      <c r="G119" s="22"/>
      <c r="H119" s="23"/>
      <c r="I119" s="22"/>
      <c r="J119" s="22"/>
      <c r="K119" s="24"/>
    </row>
    <row r="120" spans="1:11" ht="25.5" customHeight="1" x14ac:dyDescent="0.3">
      <c r="A120" s="49" t="s">
        <v>867</v>
      </c>
      <c r="B120" s="50">
        <v>88484</v>
      </c>
      <c r="C120" s="50" t="s">
        <v>155</v>
      </c>
      <c r="D120" s="50" t="s">
        <v>250</v>
      </c>
      <c r="E120" s="51" t="s">
        <v>153</v>
      </c>
      <c r="F120" s="52">
        <v>1431.34</v>
      </c>
      <c r="G120" s="22"/>
      <c r="H120" s="23"/>
      <c r="I120" s="22"/>
      <c r="J120" s="22"/>
      <c r="K120" s="24"/>
    </row>
    <row r="121" spans="1:11" ht="25.5" customHeight="1" x14ac:dyDescent="0.3">
      <c r="A121" s="49" t="s">
        <v>868</v>
      </c>
      <c r="B121" s="50">
        <v>88488</v>
      </c>
      <c r="C121" s="50" t="s">
        <v>155</v>
      </c>
      <c r="D121" s="50" t="s">
        <v>251</v>
      </c>
      <c r="E121" s="51" t="s">
        <v>153</v>
      </c>
      <c r="F121" s="52">
        <v>1431.34</v>
      </c>
      <c r="G121" s="22"/>
      <c r="H121" s="23"/>
      <c r="I121" s="22"/>
      <c r="J121" s="22"/>
      <c r="K121" s="24"/>
    </row>
    <row r="122" spans="1:11" ht="14.4" x14ac:dyDescent="0.3">
      <c r="A122" s="53" t="s">
        <v>34</v>
      </c>
      <c r="B122" s="54" t="s">
        <v>148</v>
      </c>
      <c r="C122" s="54"/>
      <c r="D122" s="54" t="s">
        <v>35</v>
      </c>
      <c r="E122" s="55"/>
      <c r="F122" s="56">
        <v>1</v>
      </c>
      <c r="G122" s="25"/>
      <c r="H122" s="26"/>
      <c r="I122" s="27"/>
      <c r="J122" s="27"/>
      <c r="K122" s="28"/>
    </row>
    <row r="123" spans="1:11" ht="14.4" x14ac:dyDescent="0.3">
      <c r="A123" s="53" t="s">
        <v>869</v>
      </c>
      <c r="B123" s="54" t="s">
        <v>148</v>
      </c>
      <c r="C123" s="54"/>
      <c r="D123" s="54" t="s">
        <v>252</v>
      </c>
      <c r="E123" s="55"/>
      <c r="F123" s="56">
        <v>1</v>
      </c>
      <c r="G123" s="25"/>
      <c r="H123" s="26"/>
      <c r="I123" s="27"/>
      <c r="J123" s="27"/>
      <c r="K123" s="28"/>
    </row>
    <row r="124" spans="1:11" ht="14.4" x14ac:dyDescent="0.3">
      <c r="A124" s="53" t="s">
        <v>870</v>
      </c>
      <c r="B124" s="54" t="s">
        <v>148</v>
      </c>
      <c r="C124" s="54"/>
      <c r="D124" s="54" t="s">
        <v>253</v>
      </c>
      <c r="E124" s="55"/>
      <c r="F124" s="56">
        <v>1</v>
      </c>
      <c r="G124" s="25"/>
      <c r="H124" s="26"/>
      <c r="I124" s="27"/>
      <c r="J124" s="27"/>
      <c r="K124" s="28"/>
    </row>
    <row r="125" spans="1:11" ht="25.5" customHeight="1" x14ac:dyDescent="0.3">
      <c r="A125" s="49" t="s">
        <v>871</v>
      </c>
      <c r="B125" s="50">
        <v>89355</v>
      </c>
      <c r="C125" s="50" t="s">
        <v>155</v>
      </c>
      <c r="D125" s="50" t="s">
        <v>254</v>
      </c>
      <c r="E125" s="51" t="s">
        <v>177</v>
      </c>
      <c r="F125" s="52">
        <v>39.43</v>
      </c>
      <c r="G125" s="22"/>
      <c r="H125" s="23"/>
      <c r="I125" s="22"/>
      <c r="J125" s="22"/>
      <c r="K125" s="24"/>
    </row>
    <row r="126" spans="1:11" ht="25.5" customHeight="1" x14ac:dyDescent="0.3">
      <c r="A126" s="49" t="s">
        <v>872</v>
      </c>
      <c r="B126" s="50">
        <v>89356</v>
      </c>
      <c r="C126" s="50" t="s">
        <v>155</v>
      </c>
      <c r="D126" s="50" t="s">
        <v>255</v>
      </c>
      <c r="E126" s="51" t="s">
        <v>177</v>
      </c>
      <c r="F126" s="52">
        <v>143.49</v>
      </c>
      <c r="G126" s="22"/>
      <c r="H126" s="23"/>
      <c r="I126" s="22"/>
      <c r="J126" s="22"/>
      <c r="K126" s="24"/>
    </row>
    <row r="127" spans="1:11" ht="25.5" customHeight="1" x14ac:dyDescent="0.3">
      <c r="A127" s="49" t="s">
        <v>873</v>
      </c>
      <c r="B127" s="50">
        <v>89357</v>
      </c>
      <c r="C127" s="50" t="s">
        <v>155</v>
      </c>
      <c r="D127" s="50" t="s">
        <v>256</v>
      </c>
      <c r="E127" s="51" t="s">
        <v>177</v>
      </c>
      <c r="F127" s="52">
        <v>67.37</v>
      </c>
      <c r="G127" s="22"/>
      <c r="H127" s="23"/>
      <c r="I127" s="22"/>
      <c r="J127" s="22"/>
      <c r="K127" s="24"/>
    </row>
    <row r="128" spans="1:11" ht="25.5" customHeight="1" x14ac:dyDescent="0.3">
      <c r="A128" s="49" t="s">
        <v>874</v>
      </c>
      <c r="B128" s="50">
        <v>89448</v>
      </c>
      <c r="C128" s="50" t="s">
        <v>155</v>
      </c>
      <c r="D128" s="50" t="s">
        <v>257</v>
      </c>
      <c r="E128" s="51" t="s">
        <v>177</v>
      </c>
      <c r="F128" s="52">
        <v>45.9</v>
      </c>
      <c r="G128" s="22"/>
      <c r="H128" s="23"/>
      <c r="I128" s="22"/>
      <c r="J128" s="22"/>
      <c r="K128" s="24"/>
    </row>
    <row r="129" spans="1:11" ht="25.5" customHeight="1" x14ac:dyDescent="0.3">
      <c r="A129" s="49" t="s">
        <v>875</v>
      </c>
      <c r="B129" s="50">
        <v>89449</v>
      </c>
      <c r="C129" s="50" t="s">
        <v>155</v>
      </c>
      <c r="D129" s="50" t="s">
        <v>258</v>
      </c>
      <c r="E129" s="51" t="s">
        <v>177</v>
      </c>
      <c r="F129" s="52">
        <v>3.88</v>
      </c>
      <c r="G129" s="22"/>
      <c r="H129" s="23"/>
      <c r="I129" s="22"/>
      <c r="J129" s="22"/>
      <c r="K129" s="24"/>
    </row>
    <row r="130" spans="1:11" ht="25.5" customHeight="1" x14ac:dyDescent="0.3">
      <c r="A130" s="49" t="s">
        <v>876</v>
      </c>
      <c r="B130" s="50">
        <v>89450</v>
      </c>
      <c r="C130" s="50" t="s">
        <v>155</v>
      </c>
      <c r="D130" s="50" t="s">
        <v>259</v>
      </c>
      <c r="E130" s="51" t="s">
        <v>177</v>
      </c>
      <c r="F130" s="52">
        <v>15.98</v>
      </c>
      <c r="G130" s="22"/>
      <c r="H130" s="23"/>
      <c r="I130" s="22"/>
      <c r="J130" s="22"/>
      <c r="K130" s="24"/>
    </row>
    <row r="131" spans="1:11" ht="14.4" x14ac:dyDescent="0.3">
      <c r="A131" s="53" t="s">
        <v>877</v>
      </c>
      <c r="B131" s="54" t="s">
        <v>148</v>
      </c>
      <c r="C131" s="54"/>
      <c r="D131" s="54" t="s">
        <v>260</v>
      </c>
      <c r="E131" s="55"/>
      <c r="F131" s="56">
        <v>1</v>
      </c>
      <c r="G131" s="25"/>
      <c r="H131" s="26"/>
      <c r="I131" s="27"/>
      <c r="J131" s="27"/>
      <c r="K131" s="28"/>
    </row>
    <row r="132" spans="1:11" ht="38.25" customHeight="1" x14ac:dyDescent="0.3">
      <c r="A132" s="49" t="s">
        <v>878</v>
      </c>
      <c r="B132" s="50">
        <v>89376</v>
      </c>
      <c r="C132" s="50" t="s">
        <v>155</v>
      </c>
      <c r="D132" s="50" t="s">
        <v>261</v>
      </c>
      <c r="E132" s="51" t="s">
        <v>151</v>
      </c>
      <c r="F132" s="52">
        <v>19</v>
      </c>
      <c r="G132" s="22"/>
      <c r="H132" s="23"/>
      <c r="I132" s="22"/>
      <c r="J132" s="22"/>
      <c r="K132" s="24"/>
    </row>
    <row r="133" spans="1:11" ht="38.25" customHeight="1" x14ac:dyDescent="0.3">
      <c r="A133" s="49" t="s">
        <v>879</v>
      </c>
      <c r="B133" s="50">
        <v>94656</v>
      </c>
      <c r="C133" s="50" t="s">
        <v>155</v>
      </c>
      <c r="D133" s="50" t="s">
        <v>262</v>
      </c>
      <c r="E133" s="51" t="s">
        <v>151</v>
      </c>
      <c r="F133" s="52">
        <v>24</v>
      </c>
      <c r="G133" s="22"/>
      <c r="H133" s="23"/>
      <c r="I133" s="22"/>
      <c r="J133" s="22"/>
      <c r="K133" s="24"/>
    </row>
    <row r="134" spans="1:11" ht="38.25" customHeight="1" x14ac:dyDescent="0.3">
      <c r="A134" s="49" t="s">
        <v>880</v>
      </c>
      <c r="B134" s="50">
        <v>94658</v>
      </c>
      <c r="C134" s="50" t="s">
        <v>155</v>
      </c>
      <c r="D134" s="50" t="s">
        <v>263</v>
      </c>
      <c r="E134" s="51" t="s">
        <v>151</v>
      </c>
      <c r="F134" s="52">
        <v>12</v>
      </c>
      <c r="G134" s="22"/>
      <c r="H134" s="23"/>
      <c r="I134" s="22"/>
      <c r="J134" s="22"/>
      <c r="K134" s="24"/>
    </row>
    <row r="135" spans="1:11" ht="38.25" customHeight="1" x14ac:dyDescent="0.3">
      <c r="A135" s="49" t="s">
        <v>881</v>
      </c>
      <c r="B135" s="50">
        <v>103952</v>
      </c>
      <c r="C135" s="50" t="s">
        <v>155</v>
      </c>
      <c r="D135" s="50" t="s">
        <v>264</v>
      </c>
      <c r="E135" s="51" t="s">
        <v>151</v>
      </c>
      <c r="F135" s="52">
        <v>1</v>
      </c>
      <c r="G135" s="22"/>
      <c r="H135" s="23"/>
      <c r="I135" s="22"/>
      <c r="J135" s="22"/>
      <c r="K135" s="24"/>
    </row>
    <row r="136" spans="1:11" ht="38.25" customHeight="1" x14ac:dyDescent="0.3">
      <c r="A136" s="49" t="s">
        <v>882</v>
      </c>
      <c r="B136" s="50">
        <v>103953</v>
      </c>
      <c r="C136" s="50" t="s">
        <v>155</v>
      </c>
      <c r="D136" s="50" t="s">
        <v>265</v>
      </c>
      <c r="E136" s="51" t="s">
        <v>151</v>
      </c>
      <c r="F136" s="52">
        <v>8</v>
      </c>
      <c r="G136" s="22"/>
      <c r="H136" s="23"/>
      <c r="I136" s="22"/>
      <c r="J136" s="22"/>
      <c r="K136" s="24"/>
    </row>
    <row r="137" spans="1:11" ht="38.25" customHeight="1" x14ac:dyDescent="0.3">
      <c r="A137" s="49" t="s">
        <v>883</v>
      </c>
      <c r="B137" s="50">
        <v>103993</v>
      </c>
      <c r="C137" s="50" t="s">
        <v>155</v>
      </c>
      <c r="D137" s="50" t="s">
        <v>266</v>
      </c>
      <c r="E137" s="51" t="s">
        <v>151</v>
      </c>
      <c r="F137" s="52">
        <v>3</v>
      </c>
      <c r="G137" s="22"/>
      <c r="H137" s="23"/>
      <c r="I137" s="22"/>
      <c r="J137" s="22"/>
      <c r="K137" s="24"/>
    </row>
    <row r="138" spans="1:11" ht="38.25" customHeight="1" x14ac:dyDescent="0.3">
      <c r="A138" s="49" t="s">
        <v>884</v>
      </c>
      <c r="B138" s="50">
        <v>103958</v>
      </c>
      <c r="C138" s="50" t="s">
        <v>155</v>
      </c>
      <c r="D138" s="50" t="s">
        <v>267</v>
      </c>
      <c r="E138" s="51" t="s">
        <v>151</v>
      </c>
      <c r="F138" s="52">
        <v>2</v>
      </c>
      <c r="G138" s="22"/>
      <c r="H138" s="23"/>
      <c r="I138" s="22"/>
      <c r="J138" s="22"/>
      <c r="K138" s="24"/>
    </row>
    <row r="139" spans="1:11" ht="38.25" customHeight="1" x14ac:dyDescent="0.3">
      <c r="A139" s="49" t="s">
        <v>885</v>
      </c>
      <c r="B139" s="50">
        <v>103959</v>
      </c>
      <c r="C139" s="50" t="s">
        <v>155</v>
      </c>
      <c r="D139" s="50" t="s">
        <v>268</v>
      </c>
      <c r="E139" s="51" t="s">
        <v>151</v>
      </c>
      <c r="F139" s="52">
        <v>1</v>
      </c>
      <c r="G139" s="22"/>
      <c r="H139" s="23"/>
      <c r="I139" s="22"/>
      <c r="J139" s="22"/>
      <c r="K139" s="24"/>
    </row>
    <row r="140" spans="1:11" ht="38.25" customHeight="1" x14ac:dyDescent="0.3">
      <c r="A140" s="49" t="s">
        <v>886</v>
      </c>
      <c r="B140" s="50">
        <v>103969</v>
      </c>
      <c r="C140" s="50" t="s">
        <v>155</v>
      </c>
      <c r="D140" s="50" t="s">
        <v>269</v>
      </c>
      <c r="E140" s="51" t="s">
        <v>151</v>
      </c>
      <c r="F140" s="52">
        <v>7</v>
      </c>
      <c r="G140" s="22"/>
      <c r="H140" s="23"/>
      <c r="I140" s="22"/>
      <c r="J140" s="22"/>
      <c r="K140" s="24"/>
    </row>
    <row r="141" spans="1:11" ht="38.25" customHeight="1" x14ac:dyDescent="0.3">
      <c r="A141" s="49" t="s">
        <v>887</v>
      </c>
      <c r="B141" s="50">
        <v>103950</v>
      </c>
      <c r="C141" s="50" t="s">
        <v>155</v>
      </c>
      <c r="D141" s="50" t="s">
        <v>270</v>
      </c>
      <c r="E141" s="51" t="s">
        <v>151</v>
      </c>
      <c r="F141" s="52">
        <v>13</v>
      </c>
      <c r="G141" s="22"/>
      <c r="H141" s="23"/>
      <c r="I141" s="22"/>
      <c r="J141" s="22"/>
      <c r="K141" s="24"/>
    </row>
    <row r="142" spans="1:11" ht="38.25" customHeight="1" x14ac:dyDescent="0.3">
      <c r="A142" s="49" t="s">
        <v>888</v>
      </c>
      <c r="B142" s="50">
        <v>103951</v>
      </c>
      <c r="C142" s="50" t="s">
        <v>155</v>
      </c>
      <c r="D142" s="50" t="s">
        <v>271</v>
      </c>
      <c r="E142" s="51" t="s">
        <v>151</v>
      </c>
      <c r="F142" s="52">
        <v>13</v>
      </c>
      <c r="G142" s="22"/>
      <c r="H142" s="23"/>
      <c r="I142" s="22"/>
      <c r="J142" s="22"/>
      <c r="K142" s="24"/>
    </row>
    <row r="143" spans="1:11" ht="25.5" customHeight="1" x14ac:dyDescent="0.3">
      <c r="A143" s="49" t="s">
        <v>889</v>
      </c>
      <c r="B143" s="50">
        <v>89358</v>
      </c>
      <c r="C143" s="50" t="s">
        <v>155</v>
      </c>
      <c r="D143" s="50" t="s">
        <v>272</v>
      </c>
      <c r="E143" s="51" t="s">
        <v>151</v>
      </c>
      <c r="F143" s="52">
        <v>7</v>
      </c>
      <c r="G143" s="22"/>
      <c r="H143" s="23"/>
      <c r="I143" s="22"/>
      <c r="J143" s="22"/>
      <c r="K143" s="24"/>
    </row>
    <row r="144" spans="1:11" ht="25.5" customHeight="1" x14ac:dyDescent="0.3">
      <c r="A144" s="49" t="s">
        <v>890</v>
      </c>
      <c r="B144" s="50">
        <v>89481</v>
      </c>
      <c r="C144" s="50" t="s">
        <v>155</v>
      </c>
      <c r="D144" s="50" t="s">
        <v>273</v>
      </c>
      <c r="E144" s="51" t="s">
        <v>151</v>
      </c>
      <c r="F144" s="52">
        <v>106</v>
      </c>
      <c r="G144" s="22"/>
      <c r="H144" s="23"/>
      <c r="I144" s="22"/>
      <c r="J144" s="22"/>
      <c r="K144" s="24"/>
    </row>
    <row r="145" spans="1:11" ht="25.5" customHeight="1" x14ac:dyDescent="0.3">
      <c r="A145" s="49" t="s">
        <v>891</v>
      </c>
      <c r="B145" s="50">
        <v>89492</v>
      </c>
      <c r="C145" s="50" t="s">
        <v>155</v>
      </c>
      <c r="D145" s="50" t="s">
        <v>274</v>
      </c>
      <c r="E145" s="51" t="s">
        <v>151</v>
      </c>
      <c r="F145" s="52">
        <v>23</v>
      </c>
      <c r="G145" s="22"/>
      <c r="H145" s="23"/>
      <c r="I145" s="22"/>
      <c r="J145" s="22"/>
      <c r="K145" s="24"/>
    </row>
    <row r="146" spans="1:11" ht="25.5" customHeight="1" x14ac:dyDescent="0.3">
      <c r="A146" s="49" t="s">
        <v>892</v>
      </c>
      <c r="B146" s="50">
        <v>89497</v>
      </c>
      <c r="C146" s="50" t="s">
        <v>155</v>
      </c>
      <c r="D146" s="50" t="s">
        <v>275</v>
      </c>
      <c r="E146" s="51" t="s">
        <v>151</v>
      </c>
      <c r="F146" s="52">
        <v>4</v>
      </c>
      <c r="G146" s="22"/>
      <c r="H146" s="23"/>
      <c r="I146" s="22"/>
      <c r="J146" s="22"/>
      <c r="K146" s="24"/>
    </row>
    <row r="147" spans="1:11" ht="25.5" customHeight="1" x14ac:dyDescent="0.3">
      <c r="A147" s="49" t="s">
        <v>893</v>
      </c>
      <c r="B147" s="50">
        <v>89505</v>
      </c>
      <c r="C147" s="50" t="s">
        <v>155</v>
      </c>
      <c r="D147" s="50" t="s">
        <v>276</v>
      </c>
      <c r="E147" s="51" t="s">
        <v>151</v>
      </c>
      <c r="F147" s="52">
        <v>3</v>
      </c>
      <c r="G147" s="22"/>
      <c r="H147" s="23"/>
      <c r="I147" s="22"/>
      <c r="J147" s="22"/>
      <c r="K147" s="24"/>
    </row>
    <row r="148" spans="1:11" ht="38.25" customHeight="1" x14ac:dyDescent="0.3">
      <c r="A148" s="49" t="s">
        <v>894</v>
      </c>
      <c r="B148" s="50">
        <v>1089</v>
      </c>
      <c r="C148" s="50" t="s">
        <v>149</v>
      </c>
      <c r="D148" s="50" t="s">
        <v>277</v>
      </c>
      <c r="E148" s="51" t="s">
        <v>151</v>
      </c>
      <c r="F148" s="52">
        <v>19</v>
      </c>
      <c r="G148" s="22"/>
      <c r="H148" s="23"/>
      <c r="I148" s="22"/>
      <c r="J148" s="22"/>
      <c r="K148" s="24"/>
    </row>
    <row r="149" spans="1:11" ht="38.25" customHeight="1" x14ac:dyDescent="0.3">
      <c r="A149" s="49" t="s">
        <v>895</v>
      </c>
      <c r="B149" s="50">
        <v>89366</v>
      </c>
      <c r="C149" s="50" t="s">
        <v>155</v>
      </c>
      <c r="D149" s="50" t="s">
        <v>278</v>
      </c>
      <c r="E149" s="51" t="s">
        <v>151</v>
      </c>
      <c r="F149" s="52">
        <v>57</v>
      </c>
      <c r="G149" s="22"/>
      <c r="H149" s="23"/>
      <c r="I149" s="22"/>
      <c r="J149" s="22"/>
      <c r="K149" s="24"/>
    </row>
    <row r="150" spans="1:11" ht="38.25" customHeight="1" x14ac:dyDescent="0.3">
      <c r="A150" s="49" t="s">
        <v>896</v>
      </c>
      <c r="B150" s="50">
        <v>89374</v>
      </c>
      <c r="C150" s="50" t="s">
        <v>155</v>
      </c>
      <c r="D150" s="50" t="s">
        <v>279</v>
      </c>
      <c r="E150" s="51" t="s">
        <v>151</v>
      </c>
      <c r="F150" s="52">
        <v>19</v>
      </c>
      <c r="G150" s="22"/>
      <c r="H150" s="23"/>
      <c r="I150" s="22"/>
      <c r="J150" s="22"/>
      <c r="K150" s="24"/>
    </row>
    <row r="151" spans="1:11" ht="38.25" customHeight="1" x14ac:dyDescent="0.3">
      <c r="A151" s="49" t="s">
        <v>897</v>
      </c>
      <c r="B151" s="50">
        <v>342</v>
      </c>
      <c r="C151" s="50" t="s">
        <v>149</v>
      </c>
      <c r="D151" s="50" t="s">
        <v>280</v>
      </c>
      <c r="E151" s="51" t="s">
        <v>151</v>
      </c>
      <c r="F151" s="52">
        <v>3</v>
      </c>
      <c r="G151" s="22"/>
      <c r="H151" s="23"/>
      <c r="I151" s="22"/>
      <c r="J151" s="22"/>
      <c r="K151" s="24"/>
    </row>
    <row r="152" spans="1:11" ht="38.25" customHeight="1" x14ac:dyDescent="0.3">
      <c r="A152" s="49" t="s">
        <v>898</v>
      </c>
      <c r="B152" s="50">
        <v>89397</v>
      </c>
      <c r="C152" s="50" t="s">
        <v>155</v>
      </c>
      <c r="D152" s="50" t="s">
        <v>281</v>
      </c>
      <c r="E152" s="51" t="s">
        <v>151</v>
      </c>
      <c r="F152" s="52">
        <v>5</v>
      </c>
      <c r="G152" s="22"/>
      <c r="H152" s="23"/>
      <c r="I152" s="22"/>
      <c r="J152" s="22"/>
      <c r="K152" s="24"/>
    </row>
    <row r="153" spans="1:11" ht="38.25" customHeight="1" x14ac:dyDescent="0.3">
      <c r="A153" s="49" t="s">
        <v>899</v>
      </c>
      <c r="B153" s="50">
        <v>94691</v>
      </c>
      <c r="C153" s="50" t="s">
        <v>155</v>
      </c>
      <c r="D153" s="50" t="s">
        <v>282</v>
      </c>
      <c r="E153" s="51" t="s">
        <v>151</v>
      </c>
      <c r="F153" s="52">
        <v>3</v>
      </c>
      <c r="G153" s="22"/>
      <c r="H153" s="23"/>
      <c r="I153" s="22"/>
      <c r="J153" s="22"/>
      <c r="K153" s="24"/>
    </row>
    <row r="154" spans="1:11" ht="25.5" customHeight="1" x14ac:dyDescent="0.3">
      <c r="A154" s="49" t="s">
        <v>900</v>
      </c>
      <c r="B154" s="50">
        <v>89624</v>
      </c>
      <c r="C154" s="50" t="s">
        <v>155</v>
      </c>
      <c r="D154" s="50" t="s">
        <v>283</v>
      </c>
      <c r="E154" s="51" t="s">
        <v>151</v>
      </c>
      <c r="F154" s="52">
        <v>3</v>
      </c>
      <c r="G154" s="22"/>
      <c r="H154" s="23"/>
      <c r="I154" s="22"/>
      <c r="J154" s="22"/>
      <c r="K154" s="24"/>
    </row>
    <row r="155" spans="1:11" ht="38.25" customHeight="1" x14ac:dyDescent="0.3">
      <c r="A155" s="49" t="s">
        <v>901</v>
      </c>
      <c r="B155" s="50">
        <v>104008</v>
      </c>
      <c r="C155" s="50" t="s">
        <v>155</v>
      </c>
      <c r="D155" s="50" t="s">
        <v>284</v>
      </c>
      <c r="E155" s="51" t="s">
        <v>151</v>
      </c>
      <c r="F155" s="52">
        <v>1</v>
      </c>
      <c r="G155" s="22"/>
      <c r="H155" s="23"/>
      <c r="I155" s="22"/>
      <c r="J155" s="22"/>
      <c r="K155" s="24"/>
    </row>
    <row r="156" spans="1:11" ht="25.5" customHeight="1" x14ac:dyDescent="0.3">
      <c r="A156" s="49" t="s">
        <v>902</v>
      </c>
      <c r="B156" s="50">
        <v>10658</v>
      </c>
      <c r="C156" s="50" t="s">
        <v>149</v>
      </c>
      <c r="D156" s="50" t="s">
        <v>285</v>
      </c>
      <c r="E156" s="51" t="s">
        <v>151</v>
      </c>
      <c r="F156" s="52">
        <v>1</v>
      </c>
      <c r="G156" s="22"/>
      <c r="H156" s="23"/>
      <c r="I156" s="22"/>
      <c r="J156" s="22"/>
      <c r="K156" s="24"/>
    </row>
    <row r="157" spans="1:11" ht="25.5" customHeight="1" x14ac:dyDescent="0.3">
      <c r="A157" s="49" t="s">
        <v>903</v>
      </c>
      <c r="B157" s="50">
        <v>89617</v>
      </c>
      <c r="C157" s="50" t="s">
        <v>155</v>
      </c>
      <c r="D157" s="50" t="s">
        <v>286</v>
      </c>
      <c r="E157" s="51" t="s">
        <v>151</v>
      </c>
      <c r="F157" s="52">
        <v>49</v>
      </c>
      <c r="G157" s="22"/>
      <c r="H157" s="23"/>
      <c r="I157" s="22"/>
      <c r="J157" s="22"/>
      <c r="K157" s="24"/>
    </row>
    <row r="158" spans="1:11" ht="25.5" customHeight="1" x14ac:dyDescent="0.3">
      <c r="A158" s="49" t="s">
        <v>904</v>
      </c>
      <c r="B158" s="50">
        <v>89620</v>
      </c>
      <c r="C158" s="50" t="s">
        <v>155</v>
      </c>
      <c r="D158" s="50" t="s">
        <v>287</v>
      </c>
      <c r="E158" s="51" t="s">
        <v>151</v>
      </c>
      <c r="F158" s="52">
        <v>7</v>
      </c>
      <c r="G158" s="22"/>
      <c r="H158" s="23"/>
      <c r="I158" s="22"/>
      <c r="J158" s="22"/>
      <c r="K158" s="24"/>
    </row>
    <row r="159" spans="1:11" ht="25.5" customHeight="1" x14ac:dyDescent="0.3">
      <c r="A159" s="49" t="s">
        <v>905</v>
      </c>
      <c r="B159" s="50">
        <v>89623</v>
      </c>
      <c r="C159" s="50" t="s">
        <v>155</v>
      </c>
      <c r="D159" s="50" t="s">
        <v>288</v>
      </c>
      <c r="E159" s="51" t="s">
        <v>151</v>
      </c>
      <c r="F159" s="52">
        <v>1</v>
      </c>
      <c r="G159" s="22"/>
      <c r="H159" s="23"/>
      <c r="I159" s="22"/>
      <c r="J159" s="22"/>
      <c r="K159" s="24"/>
    </row>
    <row r="160" spans="1:11" ht="25.5" customHeight="1" x14ac:dyDescent="0.3">
      <c r="A160" s="49" t="s">
        <v>906</v>
      </c>
      <c r="B160" s="50">
        <v>89625</v>
      </c>
      <c r="C160" s="50" t="s">
        <v>155</v>
      </c>
      <c r="D160" s="50" t="s">
        <v>289</v>
      </c>
      <c r="E160" s="51" t="s">
        <v>151</v>
      </c>
      <c r="F160" s="52">
        <v>1</v>
      </c>
      <c r="G160" s="22"/>
      <c r="H160" s="23"/>
      <c r="I160" s="22"/>
      <c r="J160" s="22"/>
      <c r="K160" s="24"/>
    </row>
    <row r="161" spans="1:11" ht="25.5" customHeight="1" x14ac:dyDescent="0.3">
      <c r="A161" s="49" t="s">
        <v>907</v>
      </c>
      <c r="B161" s="50">
        <v>89628</v>
      </c>
      <c r="C161" s="50" t="s">
        <v>155</v>
      </c>
      <c r="D161" s="50" t="s">
        <v>290</v>
      </c>
      <c r="E161" s="51" t="s">
        <v>151</v>
      </c>
      <c r="F161" s="52">
        <v>7</v>
      </c>
      <c r="G161" s="22"/>
      <c r="H161" s="23"/>
      <c r="I161" s="22"/>
      <c r="J161" s="22"/>
      <c r="K161" s="24"/>
    </row>
    <row r="162" spans="1:11" ht="38.25" customHeight="1" x14ac:dyDescent="0.3">
      <c r="A162" s="49" t="s">
        <v>908</v>
      </c>
      <c r="B162" s="50">
        <v>90374</v>
      </c>
      <c r="C162" s="50" t="s">
        <v>155</v>
      </c>
      <c r="D162" s="50" t="s">
        <v>291</v>
      </c>
      <c r="E162" s="51" t="s">
        <v>151</v>
      </c>
      <c r="F162" s="52">
        <v>7</v>
      </c>
      <c r="G162" s="22"/>
      <c r="H162" s="23"/>
      <c r="I162" s="22"/>
      <c r="J162" s="22"/>
      <c r="K162" s="24"/>
    </row>
    <row r="163" spans="1:11" ht="14.4" x14ac:dyDescent="0.3">
      <c r="A163" s="53" t="s">
        <v>909</v>
      </c>
      <c r="B163" s="54" t="s">
        <v>148</v>
      </c>
      <c r="C163" s="54"/>
      <c r="D163" s="54" t="s">
        <v>292</v>
      </c>
      <c r="E163" s="55"/>
      <c r="F163" s="56">
        <v>1</v>
      </c>
      <c r="G163" s="25"/>
      <c r="H163" s="26"/>
      <c r="I163" s="27"/>
      <c r="J163" s="27"/>
      <c r="K163" s="28"/>
    </row>
    <row r="164" spans="1:11" ht="38.25" customHeight="1" x14ac:dyDescent="0.3">
      <c r="A164" s="49" t="s">
        <v>910</v>
      </c>
      <c r="B164" s="50">
        <v>94792</v>
      </c>
      <c r="C164" s="50" t="s">
        <v>155</v>
      </c>
      <c r="D164" s="50" t="s">
        <v>293</v>
      </c>
      <c r="E164" s="51" t="s">
        <v>151</v>
      </c>
      <c r="F164" s="52">
        <v>6</v>
      </c>
      <c r="G164" s="22"/>
      <c r="H164" s="23"/>
      <c r="I164" s="22"/>
      <c r="J164" s="22"/>
      <c r="K164" s="24"/>
    </row>
    <row r="165" spans="1:11" ht="38.25" customHeight="1" x14ac:dyDescent="0.3">
      <c r="A165" s="49" t="s">
        <v>911</v>
      </c>
      <c r="B165" s="50">
        <v>89987</v>
      </c>
      <c r="C165" s="50" t="s">
        <v>155</v>
      </c>
      <c r="D165" s="50" t="s">
        <v>294</v>
      </c>
      <c r="E165" s="51" t="s">
        <v>151</v>
      </c>
      <c r="F165" s="52">
        <v>12</v>
      </c>
      <c r="G165" s="22"/>
      <c r="H165" s="23"/>
      <c r="I165" s="22"/>
      <c r="J165" s="22"/>
      <c r="K165" s="24"/>
    </row>
    <row r="166" spans="1:11" ht="38.25" customHeight="1" x14ac:dyDescent="0.3">
      <c r="A166" s="49" t="s">
        <v>912</v>
      </c>
      <c r="B166" s="50">
        <v>89984</v>
      </c>
      <c r="C166" s="50" t="s">
        <v>155</v>
      </c>
      <c r="D166" s="50" t="s">
        <v>295</v>
      </c>
      <c r="E166" s="51" t="s">
        <v>151</v>
      </c>
      <c r="F166" s="52">
        <v>19</v>
      </c>
      <c r="G166" s="22"/>
      <c r="H166" s="23"/>
      <c r="I166" s="22"/>
      <c r="J166" s="22"/>
      <c r="K166" s="24"/>
    </row>
    <row r="167" spans="1:11" ht="14.4" x14ac:dyDescent="0.3">
      <c r="A167" s="53" t="s">
        <v>913</v>
      </c>
      <c r="B167" s="54" t="s">
        <v>148</v>
      </c>
      <c r="C167" s="54"/>
      <c r="D167" s="54" t="s">
        <v>296</v>
      </c>
      <c r="E167" s="55"/>
      <c r="F167" s="56">
        <v>1</v>
      </c>
      <c r="G167" s="25"/>
      <c r="H167" s="26"/>
      <c r="I167" s="27"/>
      <c r="J167" s="27"/>
      <c r="K167" s="28"/>
    </row>
    <row r="168" spans="1:11" ht="25.5" customHeight="1" x14ac:dyDescent="0.3">
      <c r="A168" s="49" t="s">
        <v>914</v>
      </c>
      <c r="B168" s="50">
        <v>102617</v>
      </c>
      <c r="C168" s="50" t="s">
        <v>155</v>
      </c>
      <c r="D168" s="50" t="s">
        <v>297</v>
      </c>
      <c r="E168" s="51" t="s">
        <v>151</v>
      </c>
      <c r="F168" s="52">
        <v>2</v>
      </c>
      <c r="G168" s="22"/>
      <c r="H168" s="23"/>
      <c r="I168" s="22"/>
      <c r="J168" s="22"/>
      <c r="K168" s="24"/>
    </row>
    <row r="169" spans="1:11" ht="14.4" x14ac:dyDescent="0.3">
      <c r="A169" s="53" t="s">
        <v>915</v>
      </c>
      <c r="B169" s="54" t="s">
        <v>148</v>
      </c>
      <c r="C169" s="54"/>
      <c r="D169" s="54" t="s">
        <v>298</v>
      </c>
      <c r="E169" s="55"/>
      <c r="F169" s="56">
        <v>1</v>
      </c>
      <c r="G169" s="25"/>
      <c r="H169" s="26"/>
      <c r="I169" s="27"/>
      <c r="J169" s="27"/>
      <c r="K169" s="28"/>
    </row>
    <row r="170" spans="1:11" ht="14.4" x14ac:dyDescent="0.3">
      <c r="A170" s="53" t="s">
        <v>916</v>
      </c>
      <c r="B170" s="54" t="s">
        <v>148</v>
      </c>
      <c r="C170" s="54"/>
      <c r="D170" s="54" t="s">
        <v>253</v>
      </c>
      <c r="E170" s="55"/>
      <c r="F170" s="56">
        <v>1</v>
      </c>
      <c r="G170" s="25"/>
      <c r="H170" s="26"/>
      <c r="I170" s="27"/>
      <c r="J170" s="27"/>
      <c r="K170" s="28"/>
    </row>
    <row r="171" spans="1:11" ht="38.25" customHeight="1" x14ac:dyDescent="0.3">
      <c r="A171" s="49" t="s">
        <v>917</v>
      </c>
      <c r="B171" s="50">
        <v>89711</v>
      </c>
      <c r="C171" s="50" t="s">
        <v>155</v>
      </c>
      <c r="D171" s="50" t="s">
        <v>299</v>
      </c>
      <c r="E171" s="51" t="s">
        <v>177</v>
      </c>
      <c r="F171" s="52">
        <v>69.23</v>
      </c>
      <c r="G171" s="22"/>
      <c r="H171" s="23"/>
      <c r="I171" s="22"/>
      <c r="J171" s="22"/>
      <c r="K171" s="24"/>
    </row>
    <row r="172" spans="1:11" ht="38.25" customHeight="1" x14ac:dyDescent="0.3">
      <c r="A172" s="49" t="s">
        <v>918</v>
      </c>
      <c r="B172" s="50">
        <v>89712</v>
      </c>
      <c r="C172" s="50" t="s">
        <v>155</v>
      </c>
      <c r="D172" s="50" t="s">
        <v>300</v>
      </c>
      <c r="E172" s="51" t="s">
        <v>177</v>
      </c>
      <c r="F172" s="52">
        <v>128.72</v>
      </c>
      <c r="G172" s="22"/>
      <c r="H172" s="23"/>
      <c r="I172" s="22"/>
      <c r="J172" s="22"/>
      <c r="K172" s="24"/>
    </row>
    <row r="173" spans="1:11" ht="38.25" customHeight="1" x14ac:dyDescent="0.3">
      <c r="A173" s="49" t="s">
        <v>919</v>
      </c>
      <c r="B173" s="50">
        <v>89713</v>
      </c>
      <c r="C173" s="50" t="s">
        <v>155</v>
      </c>
      <c r="D173" s="50" t="s">
        <v>301</v>
      </c>
      <c r="E173" s="51" t="s">
        <v>177</v>
      </c>
      <c r="F173" s="52">
        <v>41.18</v>
      </c>
      <c r="G173" s="22"/>
      <c r="H173" s="23"/>
      <c r="I173" s="22"/>
      <c r="J173" s="22"/>
      <c r="K173" s="24"/>
    </row>
    <row r="174" spans="1:11" ht="38.25" customHeight="1" x14ac:dyDescent="0.3">
      <c r="A174" s="49" t="s">
        <v>920</v>
      </c>
      <c r="B174" s="50">
        <v>89714</v>
      </c>
      <c r="C174" s="50" t="s">
        <v>155</v>
      </c>
      <c r="D174" s="50" t="s">
        <v>302</v>
      </c>
      <c r="E174" s="51" t="s">
        <v>177</v>
      </c>
      <c r="F174" s="52">
        <v>62.7</v>
      </c>
      <c r="G174" s="22"/>
      <c r="H174" s="23"/>
      <c r="I174" s="22"/>
      <c r="J174" s="22"/>
      <c r="K174" s="24"/>
    </row>
    <row r="175" spans="1:11" ht="25.5" customHeight="1" x14ac:dyDescent="0.3">
      <c r="A175" s="49" t="s">
        <v>921</v>
      </c>
      <c r="B175" s="50">
        <v>89865</v>
      </c>
      <c r="C175" s="50" t="s">
        <v>155</v>
      </c>
      <c r="D175" s="50" t="s">
        <v>303</v>
      </c>
      <c r="E175" s="51" t="s">
        <v>177</v>
      </c>
      <c r="F175" s="52">
        <v>54.3</v>
      </c>
      <c r="G175" s="22"/>
      <c r="H175" s="23"/>
      <c r="I175" s="22"/>
      <c r="J175" s="22"/>
      <c r="K175" s="24"/>
    </row>
    <row r="176" spans="1:11" ht="25.5" customHeight="1" x14ac:dyDescent="0.3">
      <c r="A176" s="49" t="s">
        <v>922</v>
      </c>
      <c r="B176" s="50">
        <v>104316</v>
      </c>
      <c r="C176" s="50" t="s">
        <v>155</v>
      </c>
      <c r="D176" s="50" t="s">
        <v>304</v>
      </c>
      <c r="E176" s="51" t="s">
        <v>177</v>
      </c>
      <c r="F176" s="52">
        <v>94.49</v>
      </c>
      <c r="G176" s="22"/>
      <c r="H176" s="23"/>
      <c r="I176" s="22"/>
      <c r="J176" s="22"/>
      <c r="K176" s="24"/>
    </row>
    <row r="177" spans="1:11" ht="14.4" x14ac:dyDescent="0.3">
      <c r="A177" s="53" t="s">
        <v>923</v>
      </c>
      <c r="B177" s="54" t="s">
        <v>148</v>
      </c>
      <c r="C177" s="54"/>
      <c r="D177" s="54" t="s">
        <v>260</v>
      </c>
      <c r="E177" s="55"/>
      <c r="F177" s="56">
        <v>1</v>
      </c>
      <c r="G177" s="25"/>
      <c r="H177" s="26"/>
      <c r="I177" s="27"/>
      <c r="J177" s="27"/>
      <c r="K177" s="28"/>
    </row>
    <row r="178" spans="1:11" ht="25.5" customHeight="1" x14ac:dyDescent="0.3">
      <c r="A178" s="49" t="s">
        <v>924</v>
      </c>
      <c r="B178" s="50">
        <v>2351</v>
      </c>
      <c r="C178" s="50" t="s">
        <v>149</v>
      </c>
      <c r="D178" s="50" t="s">
        <v>305</v>
      </c>
      <c r="E178" s="51" t="s">
        <v>151</v>
      </c>
      <c r="F178" s="52">
        <v>23</v>
      </c>
      <c r="G178" s="22"/>
      <c r="H178" s="23"/>
      <c r="I178" s="22"/>
      <c r="J178" s="22"/>
      <c r="K178" s="24"/>
    </row>
    <row r="179" spans="1:11" ht="38.25" customHeight="1" x14ac:dyDescent="0.3">
      <c r="A179" s="49" t="s">
        <v>925</v>
      </c>
      <c r="B179" s="50">
        <v>89748</v>
      </c>
      <c r="C179" s="50" t="s">
        <v>155</v>
      </c>
      <c r="D179" s="50" t="s">
        <v>306</v>
      </c>
      <c r="E179" s="51" t="s">
        <v>151</v>
      </c>
      <c r="F179" s="52">
        <v>23</v>
      </c>
      <c r="G179" s="22"/>
      <c r="H179" s="23"/>
      <c r="I179" s="22"/>
      <c r="J179" s="22"/>
      <c r="K179" s="24"/>
    </row>
    <row r="180" spans="1:11" ht="38.25" customHeight="1" x14ac:dyDescent="0.3">
      <c r="A180" s="49" t="s">
        <v>926</v>
      </c>
      <c r="B180" s="50">
        <v>89726</v>
      </c>
      <c r="C180" s="50" t="s">
        <v>155</v>
      </c>
      <c r="D180" s="50" t="s">
        <v>307</v>
      </c>
      <c r="E180" s="51" t="s">
        <v>151</v>
      </c>
      <c r="F180" s="52">
        <v>26</v>
      </c>
      <c r="G180" s="22"/>
      <c r="H180" s="23"/>
      <c r="I180" s="22"/>
      <c r="J180" s="22"/>
      <c r="K180" s="24"/>
    </row>
    <row r="181" spans="1:11" ht="38.25" customHeight="1" x14ac:dyDescent="0.3">
      <c r="A181" s="49" t="s">
        <v>927</v>
      </c>
      <c r="B181" s="50">
        <v>89732</v>
      </c>
      <c r="C181" s="50" t="s">
        <v>155</v>
      </c>
      <c r="D181" s="50" t="s">
        <v>308</v>
      </c>
      <c r="E181" s="51" t="s">
        <v>151</v>
      </c>
      <c r="F181" s="52">
        <v>16</v>
      </c>
      <c r="G181" s="22"/>
      <c r="H181" s="23"/>
      <c r="I181" s="22"/>
      <c r="J181" s="22"/>
      <c r="K181" s="24"/>
    </row>
    <row r="182" spans="1:11" ht="38.25" customHeight="1" x14ac:dyDescent="0.3">
      <c r="A182" s="49" t="s">
        <v>928</v>
      </c>
      <c r="B182" s="50">
        <v>89806</v>
      </c>
      <c r="C182" s="50" t="s">
        <v>155</v>
      </c>
      <c r="D182" s="50" t="s">
        <v>309</v>
      </c>
      <c r="E182" s="51" t="s">
        <v>151</v>
      </c>
      <c r="F182" s="52">
        <v>3</v>
      </c>
      <c r="G182" s="22"/>
      <c r="H182" s="23"/>
      <c r="I182" s="22"/>
      <c r="J182" s="22"/>
      <c r="K182" s="24"/>
    </row>
    <row r="183" spans="1:11" ht="38.25" customHeight="1" x14ac:dyDescent="0.3">
      <c r="A183" s="49" t="s">
        <v>929</v>
      </c>
      <c r="B183" s="50">
        <v>89851</v>
      </c>
      <c r="C183" s="50" t="s">
        <v>155</v>
      </c>
      <c r="D183" s="50" t="s">
        <v>310</v>
      </c>
      <c r="E183" s="51" t="s">
        <v>151</v>
      </c>
      <c r="F183" s="52">
        <v>10</v>
      </c>
      <c r="G183" s="22"/>
      <c r="H183" s="23"/>
      <c r="I183" s="22"/>
      <c r="J183" s="22"/>
      <c r="K183" s="24"/>
    </row>
    <row r="184" spans="1:11" ht="38.25" customHeight="1" x14ac:dyDescent="0.3">
      <c r="A184" s="49" t="s">
        <v>930</v>
      </c>
      <c r="B184" s="50">
        <v>89724</v>
      </c>
      <c r="C184" s="50" t="s">
        <v>155</v>
      </c>
      <c r="D184" s="50" t="s">
        <v>311</v>
      </c>
      <c r="E184" s="51" t="s">
        <v>151</v>
      </c>
      <c r="F184" s="52">
        <v>41</v>
      </c>
      <c r="G184" s="22"/>
      <c r="H184" s="23"/>
      <c r="I184" s="22"/>
      <c r="J184" s="22"/>
      <c r="K184" s="24"/>
    </row>
    <row r="185" spans="1:11" ht="38.25" customHeight="1" x14ac:dyDescent="0.3">
      <c r="A185" s="49" t="s">
        <v>931</v>
      </c>
      <c r="B185" s="50">
        <v>89731</v>
      </c>
      <c r="C185" s="50" t="s">
        <v>155</v>
      </c>
      <c r="D185" s="50" t="s">
        <v>312</v>
      </c>
      <c r="E185" s="51" t="s">
        <v>151</v>
      </c>
      <c r="F185" s="52">
        <v>45</v>
      </c>
      <c r="G185" s="22"/>
      <c r="H185" s="23"/>
      <c r="I185" s="22"/>
      <c r="J185" s="22"/>
      <c r="K185" s="24"/>
    </row>
    <row r="186" spans="1:11" ht="38.25" customHeight="1" x14ac:dyDescent="0.3">
      <c r="A186" s="49" t="s">
        <v>932</v>
      </c>
      <c r="B186" s="50">
        <v>89737</v>
      </c>
      <c r="C186" s="50" t="s">
        <v>155</v>
      </c>
      <c r="D186" s="50" t="s">
        <v>313</v>
      </c>
      <c r="E186" s="51" t="s">
        <v>151</v>
      </c>
      <c r="F186" s="52">
        <v>13</v>
      </c>
      <c r="G186" s="22"/>
      <c r="H186" s="23"/>
      <c r="I186" s="22"/>
      <c r="J186" s="22"/>
      <c r="K186" s="24"/>
    </row>
    <row r="187" spans="1:11" ht="38.25" customHeight="1" x14ac:dyDescent="0.3">
      <c r="A187" s="49" t="s">
        <v>933</v>
      </c>
      <c r="B187" s="50">
        <v>6979</v>
      </c>
      <c r="C187" s="50" t="s">
        <v>149</v>
      </c>
      <c r="D187" s="50" t="s">
        <v>314</v>
      </c>
      <c r="E187" s="51" t="s">
        <v>151</v>
      </c>
      <c r="F187" s="52">
        <v>42</v>
      </c>
      <c r="G187" s="22"/>
      <c r="H187" s="23"/>
      <c r="I187" s="22"/>
      <c r="J187" s="22"/>
      <c r="K187" s="24"/>
    </row>
    <row r="188" spans="1:11" ht="38.25" customHeight="1" x14ac:dyDescent="0.3">
      <c r="A188" s="49" t="s">
        <v>934</v>
      </c>
      <c r="B188" s="50">
        <v>89783</v>
      </c>
      <c r="C188" s="50" t="s">
        <v>155</v>
      </c>
      <c r="D188" s="50" t="s">
        <v>315</v>
      </c>
      <c r="E188" s="51" t="s">
        <v>151</v>
      </c>
      <c r="F188" s="52">
        <v>4</v>
      </c>
      <c r="G188" s="22"/>
      <c r="H188" s="23"/>
      <c r="I188" s="22"/>
      <c r="J188" s="22"/>
      <c r="K188" s="24"/>
    </row>
    <row r="189" spans="1:11" ht="38.25" customHeight="1" x14ac:dyDescent="0.3">
      <c r="A189" s="49" t="s">
        <v>935</v>
      </c>
      <c r="B189" s="50">
        <v>89785</v>
      </c>
      <c r="C189" s="50" t="s">
        <v>155</v>
      </c>
      <c r="D189" s="50" t="s">
        <v>316</v>
      </c>
      <c r="E189" s="51" t="s">
        <v>151</v>
      </c>
      <c r="F189" s="52">
        <v>10</v>
      </c>
      <c r="G189" s="22"/>
      <c r="H189" s="23"/>
      <c r="I189" s="22"/>
      <c r="J189" s="22"/>
      <c r="K189" s="24"/>
    </row>
    <row r="190" spans="1:11" ht="51" customHeight="1" x14ac:dyDescent="0.3">
      <c r="A190" s="49" t="s">
        <v>936</v>
      </c>
      <c r="B190" s="50">
        <v>104343</v>
      </c>
      <c r="C190" s="50" t="s">
        <v>155</v>
      </c>
      <c r="D190" s="50" t="s">
        <v>317</v>
      </c>
      <c r="E190" s="51" t="s">
        <v>151</v>
      </c>
      <c r="F190" s="52">
        <v>3</v>
      </c>
      <c r="G190" s="22"/>
      <c r="H190" s="23"/>
      <c r="I190" s="22"/>
      <c r="J190" s="22"/>
      <c r="K190" s="24"/>
    </row>
    <row r="191" spans="1:11" ht="38.25" customHeight="1" x14ac:dyDescent="0.3">
      <c r="A191" s="49" t="s">
        <v>937</v>
      </c>
      <c r="B191" s="50">
        <v>89795</v>
      </c>
      <c r="C191" s="50" t="s">
        <v>155</v>
      </c>
      <c r="D191" s="50" t="s">
        <v>318</v>
      </c>
      <c r="E191" s="51" t="s">
        <v>151</v>
      </c>
      <c r="F191" s="52">
        <v>2</v>
      </c>
      <c r="G191" s="22"/>
      <c r="H191" s="23"/>
      <c r="I191" s="22"/>
      <c r="J191" s="22"/>
      <c r="K191" s="24"/>
    </row>
    <row r="192" spans="1:11" ht="51" customHeight="1" x14ac:dyDescent="0.3">
      <c r="A192" s="49" t="s">
        <v>938</v>
      </c>
      <c r="B192" s="50">
        <v>104345</v>
      </c>
      <c r="C192" s="50" t="s">
        <v>155</v>
      </c>
      <c r="D192" s="50" t="s">
        <v>319</v>
      </c>
      <c r="E192" s="51" t="s">
        <v>151</v>
      </c>
      <c r="F192" s="52">
        <v>11</v>
      </c>
      <c r="G192" s="22"/>
      <c r="H192" s="23"/>
      <c r="I192" s="22"/>
      <c r="J192" s="22"/>
      <c r="K192" s="24"/>
    </row>
    <row r="193" spans="1:11" ht="38.25" customHeight="1" x14ac:dyDescent="0.3">
      <c r="A193" s="49" t="s">
        <v>939</v>
      </c>
      <c r="B193" s="50">
        <v>104355</v>
      </c>
      <c r="C193" s="50" t="s">
        <v>155</v>
      </c>
      <c r="D193" s="50" t="s">
        <v>320</v>
      </c>
      <c r="E193" s="51" t="s">
        <v>151</v>
      </c>
      <c r="F193" s="52">
        <v>1</v>
      </c>
      <c r="G193" s="22"/>
      <c r="H193" s="23"/>
      <c r="I193" s="22"/>
      <c r="J193" s="22"/>
      <c r="K193" s="24"/>
    </row>
    <row r="194" spans="1:11" ht="38.25" customHeight="1" x14ac:dyDescent="0.3">
      <c r="A194" s="49" t="s">
        <v>940</v>
      </c>
      <c r="B194" s="50">
        <v>89797</v>
      </c>
      <c r="C194" s="50" t="s">
        <v>155</v>
      </c>
      <c r="D194" s="50" t="s">
        <v>321</v>
      </c>
      <c r="E194" s="51" t="s">
        <v>151</v>
      </c>
      <c r="F194" s="52">
        <v>18</v>
      </c>
      <c r="G194" s="22"/>
      <c r="H194" s="23"/>
      <c r="I194" s="22"/>
      <c r="J194" s="22"/>
      <c r="K194" s="24"/>
    </row>
    <row r="195" spans="1:11" ht="38.25" customHeight="1" x14ac:dyDescent="0.3">
      <c r="A195" s="49" t="s">
        <v>941</v>
      </c>
      <c r="B195" s="50">
        <v>89813</v>
      </c>
      <c r="C195" s="50" t="s">
        <v>155</v>
      </c>
      <c r="D195" s="50" t="s">
        <v>322</v>
      </c>
      <c r="E195" s="51" t="s">
        <v>151</v>
      </c>
      <c r="F195" s="52">
        <v>73</v>
      </c>
      <c r="G195" s="22"/>
      <c r="H195" s="23"/>
      <c r="I195" s="22"/>
      <c r="J195" s="22"/>
      <c r="K195" s="24"/>
    </row>
    <row r="196" spans="1:11" ht="38.25" customHeight="1" x14ac:dyDescent="0.3">
      <c r="A196" s="49" t="s">
        <v>942</v>
      </c>
      <c r="B196" s="50">
        <v>89817</v>
      </c>
      <c r="C196" s="50" t="s">
        <v>155</v>
      </c>
      <c r="D196" s="50" t="s">
        <v>323</v>
      </c>
      <c r="E196" s="51" t="s">
        <v>151</v>
      </c>
      <c r="F196" s="52">
        <v>25</v>
      </c>
      <c r="G196" s="22"/>
      <c r="H196" s="23"/>
      <c r="I196" s="22"/>
      <c r="J196" s="22"/>
      <c r="K196" s="24"/>
    </row>
    <row r="197" spans="1:11" ht="38.25" customHeight="1" x14ac:dyDescent="0.3">
      <c r="A197" s="49" t="s">
        <v>943</v>
      </c>
      <c r="B197" s="50">
        <v>89821</v>
      </c>
      <c r="C197" s="50" t="s">
        <v>155</v>
      </c>
      <c r="D197" s="50" t="s">
        <v>324</v>
      </c>
      <c r="E197" s="51" t="s">
        <v>151</v>
      </c>
      <c r="F197" s="52">
        <v>63</v>
      </c>
      <c r="G197" s="22"/>
      <c r="H197" s="23"/>
      <c r="I197" s="22"/>
      <c r="J197" s="22"/>
      <c r="K197" s="24"/>
    </row>
    <row r="198" spans="1:11" ht="25.5" customHeight="1" x14ac:dyDescent="0.3">
      <c r="A198" s="49" t="s">
        <v>944</v>
      </c>
      <c r="B198" s="50">
        <v>5642</v>
      </c>
      <c r="C198" s="50" t="s">
        <v>149</v>
      </c>
      <c r="D198" s="50" t="s">
        <v>325</v>
      </c>
      <c r="E198" s="51" t="s">
        <v>151</v>
      </c>
      <c r="F198" s="52">
        <v>6</v>
      </c>
      <c r="G198" s="22"/>
      <c r="H198" s="23"/>
      <c r="I198" s="22"/>
      <c r="J198" s="22"/>
      <c r="K198" s="24"/>
    </row>
    <row r="199" spans="1:11" ht="25.5" customHeight="1" x14ac:dyDescent="0.3">
      <c r="A199" s="49" t="s">
        <v>945</v>
      </c>
      <c r="B199" s="50">
        <v>9127</v>
      </c>
      <c r="C199" s="50" t="s">
        <v>149</v>
      </c>
      <c r="D199" s="50" t="s">
        <v>326</v>
      </c>
      <c r="E199" s="51" t="s">
        <v>151</v>
      </c>
      <c r="F199" s="52">
        <v>4</v>
      </c>
      <c r="G199" s="22"/>
      <c r="H199" s="23"/>
      <c r="I199" s="22"/>
      <c r="J199" s="22"/>
      <c r="K199" s="24"/>
    </row>
    <row r="200" spans="1:11" ht="38.25" customHeight="1" x14ac:dyDescent="0.3">
      <c r="A200" s="49" t="s">
        <v>946</v>
      </c>
      <c r="B200" s="50">
        <v>89784</v>
      </c>
      <c r="C200" s="50" t="s">
        <v>155</v>
      </c>
      <c r="D200" s="50" t="s">
        <v>327</v>
      </c>
      <c r="E200" s="51" t="s">
        <v>151</v>
      </c>
      <c r="F200" s="52">
        <v>38</v>
      </c>
      <c r="G200" s="22"/>
      <c r="H200" s="23"/>
      <c r="I200" s="22"/>
      <c r="J200" s="22"/>
      <c r="K200" s="24"/>
    </row>
    <row r="201" spans="1:11" ht="38.25" customHeight="1" x14ac:dyDescent="0.3">
      <c r="A201" s="49" t="s">
        <v>947</v>
      </c>
      <c r="B201" s="50">
        <v>3546</v>
      </c>
      <c r="C201" s="50" t="s">
        <v>149</v>
      </c>
      <c r="D201" s="50" t="s">
        <v>328</v>
      </c>
      <c r="E201" s="51" t="s">
        <v>151</v>
      </c>
      <c r="F201" s="52">
        <v>5</v>
      </c>
      <c r="G201" s="22"/>
      <c r="H201" s="23"/>
      <c r="I201" s="22"/>
      <c r="J201" s="22"/>
      <c r="K201" s="24"/>
    </row>
    <row r="202" spans="1:11" ht="38.25" customHeight="1" x14ac:dyDescent="0.3">
      <c r="A202" s="49" t="s">
        <v>948</v>
      </c>
      <c r="B202" s="50">
        <v>104348</v>
      </c>
      <c r="C202" s="50" t="s">
        <v>155</v>
      </c>
      <c r="D202" s="50" t="s">
        <v>329</v>
      </c>
      <c r="E202" s="51" t="s">
        <v>151</v>
      </c>
      <c r="F202" s="52">
        <v>7</v>
      </c>
      <c r="G202" s="22"/>
      <c r="H202" s="23"/>
      <c r="I202" s="22"/>
      <c r="J202" s="22"/>
      <c r="K202" s="24"/>
    </row>
    <row r="203" spans="1:11" ht="25.5" customHeight="1" x14ac:dyDescent="0.3">
      <c r="A203" s="49" t="s">
        <v>949</v>
      </c>
      <c r="B203" s="50">
        <v>89867</v>
      </c>
      <c r="C203" s="50" t="s">
        <v>155</v>
      </c>
      <c r="D203" s="50" t="s">
        <v>330</v>
      </c>
      <c r="E203" s="51" t="s">
        <v>151</v>
      </c>
      <c r="F203" s="52">
        <v>24</v>
      </c>
      <c r="G203" s="22"/>
      <c r="H203" s="23"/>
      <c r="I203" s="22"/>
      <c r="J203" s="22"/>
      <c r="K203" s="24"/>
    </row>
    <row r="204" spans="1:11" ht="25.5" customHeight="1" x14ac:dyDescent="0.3">
      <c r="A204" s="49" t="s">
        <v>950</v>
      </c>
      <c r="B204" s="50">
        <v>104320</v>
      </c>
      <c r="C204" s="50" t="s">
        <v>155</v>
      </c>
      <c r="D204" s="50" t="s">
        <v>331</v>
      </c>
      <c r="E204" s="51" t="s">
        <v>151</v>
      </c>
      <c r="F204" s="52">
        <v>41</v>
      </c>
      <c r="G204" s="22"/>
      <c r="H204" s="23"/>
      <c r="I204" s="22"/>
      <c r="J204" s="22"/>
      <c r="K204" s="24"/>
    </row>
    <row r="205" spans="1:11" ht="25.5" customHeight="1" x14ac:dyDescent="0.3">
      <c r="A205" s="49" t="s">
        <v>951</v>
      </c>
      <c r="B205" s="50">
        <v>89866</v>
      </c>
      <c r="C205" s="50" t="s">
        <v>155</v>
      </c>
      <c r="D205" s="50" t="s">
        <v>332</v>
      </c>
      <c r="E205" s="51" t="s">
        <v>151</v>
      </c>
      <c r="F205" s="52">
        <v>3</v>
      </c>
      <c r="G205" s="22"/>
      <c r="H205" s="23"/>
      <c r="I205" s="22"/>
      <c r="J205" s="22"/>
      <c r="K205" s="24"/>
    </row>
    <row r="206" spans="1:11" ht="25.5" customHeight="1" x14ac:dyDescent="0.3">
      <c r="A206" s="49" t="s">
        <v>952</v>
      </c>
      <c r="B206" s="50">
        <v>104319</v>
      </c>
      <c r="C206" s="50" t="s">
        <v>155</v>
      </c>
      <c r="D206" s="50" t="s">
        <v>333</v>
      </c>
      <c r="E206" s="51" t="s">
        <v>151</v>
      </c>
      <c r="F206" s="52">
        <v>4</v>
      </c>
      <c r="G206" s="22"/>
      <c r="H206" s="23"/>
      <c r="I206" s="22"/>
      <c r="J206" s="22"/>
      <c r="K206" s="24"/>
    </row>
    <row r="207" spans="1:11" ht="38.25" customHeight="1" x14ac:dyDescent="0.3">
      <c r="A207" s="49" t="s">
        <v>953</v>
      </c>
      <c r="B207" s="50">
        <v>105233</v>
      </c>
      <c r="C207" s="50" t="s">
        <v>155</v>
      </c>
      <c r="D207" s="50" t="s">
        <v>334</v>
      </c>
      <c r="E207" s="51" t="s">
        <v>151</v>
      </c>
      <c r="F207" s="52">
        <v>22</v>
      </c>
      <c r="G207" s="22"/>
      <c r="H207" s="23"/>
      <c r="I207" s="22"/>
      <c r="J207" s="22"/>
      <c r="K207" s="24"/>
    </row>
    <row r="208" spans="1:11" ht="25.5" customHeight="1" x14ac:dyDescent="0.3">
      <c r="A208" s="49" t="s">
        <v>954</v>
      </c>
      <c r="B208" s="50">
        <v>89869</v>
      </c>
      <c r="C208" s="50" t="s">
        <v>155</v>
      </c>
      <c r="D208" s="50" t="s">
        <v>335</v>
      </c>
      <c r="E208" s="51" t="s">
        <v>151</v>
      </c>
      <c r="F208" s="52">
        <v>3</v>
      </c>
      <c r="G208" s="22"/>
      <c r="H208" s="23"/>
      <c r="I208" s="22"/>
      <c r="J208" s="22"/>
      <c r="K208" s="24"/>
    </row>
    <row r="209" spans="1:11" ht="25.5" customHeight="1" x14ac:dyDescent="0.3">
      <c r="A209" s="49" t="s">
        <v>955</v>
      </c>
      <c r="B209" s="50">
        <v>104324</v>
      </c>
      <c r="C209" s="50" t="s">
        <v>155</v>
      </c>
      <c r="D209" s="50" t="s">
        <v>336</v>
      </c>
      <c r="E209" s="51" t="s">
        <v>151</v>
      </c>
      <c r="F209" s="52">
        <v>12</v>
      </c>
      <c r="G209" s="22"/>
      <c r="H209" s="23"/>
      <c r="I209" s="22"/>
      <c r="J209" s="22"/>
      <c r="K209" s="24"/>
    </row>
    <row r="210" spans="1:11" ht="14.4" x14ac:dyDescent="0.3">
      <c r="A210" s="53" t="s">
        <v>956</v>
      </c>
      <c r="B210" s="54" t="s">
        <v>148</v>
      </c>
      <c r="C210" s="54"/>
      <c r="D210" s="54" t="s">
        <v>337</v>
      </c>
      <c r="E210" s="55"/>
      <c r="F210" s="56">
        <v>1</v>
      </c>
      <c r="G210" s="25"/>
      <c r="H210" s="26"/>
      <c r="I210" s="27"/>
      <c r="J210" s="27"/>
      <c r="K210" s="28"/>
    </row>
    <row r="211" spans="1:11" ht="38.25" customHeight="1" x14ac:dyDescent="0.3">
      <c r="A211" s="49" t="s">
        <v>957</v>
      </c>
      <c r="B211" s="50">
        <v>89708</v>
      </c>
      <c r="C211" s="50" t="s">
        <v>155</v>
      </c>
      <c r="D211" s="50" t="s">
        <v>338</v>
      </c>
      <c r="E211" s="51" t="s">
        <v>151</v>
      </c>
      <c r="F211" s="52">
        <v>5</v>
      </c>
      <c r="G211" s="22"/>
      <c r="H211" s="23"/>
      <c r="I211" s="22"/>
      <c r="J211" s="22"/>
      <c r="K211" s="24"/>
    </row>
    <row r="212" spans="1:11" ht="38.25" customHeight="1" x14ac:dyDescent="0.3">
      <c r="A212" s="49" t="s">
        <v>958</v>
      </c>
      <c r="B212" s="50">
        <v>1055</v>
      </c>
      <c r="C212" s="50" t="s">
        <v>149</v>
      </c>
      <c r="D212" s="50" t="s">
        <v>339</v>
      </c>
      <c r="E212" s="51" t="s">
        <v>151</v>
      </c>
      <c r="F212" s="52">
        <v>30</v>
      </c>
      <c r="G212" s="22"/>
      <c r="H212" s="23"/>
      <c r="I212" s="22"/>
      <c r="J212" s="22"/>
      <c r="K212" s="24"/>
    </row>
    <row r="213" spans="1:11" ht="14.4" x14ac:dyDescent="0.3">
      <c r="A213" s="53" t="s">
        <v>959</v>
      </c>
      <c r="B213" s="54" t="s">
        <v>148</v>
      </c>
      <c r="C213" s="54"/>
      <c r="D213" s="54" t="s">
        <v>340</v>
      </c>
      <c r="E213" s="55"/>
      <c r="F213" s="56">
        <v>1</v>
      </c>
      <c r="G213" s="25"/>
      <c r="H213" s="26"/>
      <c r="I213" s="27"/>
      <c r="J213" s="27"/>
      <c r="K213" s="28"/>
    </row>
    <row r="214" spans="1:11" ht="14.4" x14ac:dyDescent="0.3">
      <c r="A214" s="53" t="s">
        <v>960</v>
      </c>
      <c r="B214" s="54" t="s">
        <v>148</v>
      </c>
      <c r="C214" s="54"/>
      <c r="D214" s="54" t="s">
        <v>253</v>
      </c>
      <c r="E214" s="55"/>
      <c r="F214" s="56">
        <v>1</v>
      </c>
      <c r="G214" s="25"/>
      <c r="H214" s="26"/>
      <c r="I214" s="27"/>
      <c r="J214" s="27"/>
      <c r="K214" s="28"/>
    </row>
    <row r="215" spans="1:11" ht="25.5" customHeight="1" x14ac:dyDescent="0.3">
      <c r="A215" s="49" t="s">
        <v>961</v>
      </c>
      <c r="B215" s="50">
        <v>89509</v>
      </c>
      <c r="C215" s="50" t="s">
        <v>155</v>
      </c>
      <c r="D215" s="50" t="s">
        <v>341</v>
      </c>
      <c r="E215" s="51" t="s">
        <v>177</v>
      </c>
      <c r="F215" s="52">
        <v>23</v>
      </c>
      <c r="G215" s="22"/>
      <c r="H215" s="23"/>
      <c r="I215" s="22"/>
      <c r="J215" s="22"/>
      <c r="K215" s="24"/>
    </row>
    <row r="216" spans="1:11" ht="25.5" customHeight="1" x14ac:dyDescent="0.3">
      <c r="A216" s="49" t="s">
        <v>962</v>
      </c>
      <c r="B216" s="50">
        <v>89511</v>
      </c>
      <c r="C216" s="50" t="s">
        <v>155</v>
      </c>
      <c r="D216" s="50" t="s">
        <v>342</v>
      </c>
      <c r="E216" s="51" t="s">
        <v>177</v>
      </c>
      <c r="F216" s="52">
        <v>23.45</v>
      </c>
      <c r="G216" s="22"/>
      <c r="H216" s="23"/>
      <c r="I216" s="22"/>
      <c r="J216" s="22"/>
      <c r="K216" s="24"/>
    </row>
    <row r="217" spans="1:11" ht="25.5" customHeight="1" x14ac:dyDescent="0.3">
      <c r="A217" s="49" t="s">
        <v>963</v>
      </c>
      <c r="B217" s="50">
        <v>89512</v>
      </c>
      <c r="C217" s="50" t="s">
        <v>155</v>
      </c>
      <c r="D217" s="50" t="s">
        <v>343</v>
      </c>
      <c r="E217" s="51" t="s">
        <v>177</v>
      </c>
      <c r="F217" s="52">
        <v>125.79</v>
      </c>
      <c r="G217" s="22"/>
      <c r="H217" s="23"/>
      <c r="I217" s="22"/>
      <c r="J217" s="22"/>
      <c r="K217" s="24"/>
    </row>
    <row r="218" spans="1:11" ht="25.5" customHeight="1" x14ac:dyDescent="0.3">
      <c r="A218" s="49" t="s">
        <v>964</v>
      </c>
      <c r="B218" s="50">
        <v>104166</v>
      </c>
      <c r="C218" s="50" t="s">
        <v>155</v>
      </c>
      <c r="D218" s="50" t="s">
        <v>344</v>
      </c>
      <c r="E218" s="51" t="s">
        <v>177</v>
      </c>
      <c r="F218" s="52">
        <v>100.51</v>
      </c>
      <c r="G218" s="22"/>
      <c r="H218" s="23"/>
      <c r="I218" s="22"/>
      <c r="J218" s="22"/>
      <c r="K218" s="24"/>
    </row>
    <row r="219" spans="1:11" ht="14.4" x14ac:dyDescent="0.3">
      <c r="A219" s="53" t="s">
        <v>965</v>
      </c>
      <c r="B219" s="54" t="s">
        <v>148</v>
      </c>
      <c r="C219" s="54"/>
      <c r="D219" s="54" t="s">
        <v>260</v>
      </c>
      <c r="E219" s="55"/>
      <c r="F219" s="56">
        <v>1</v>
      </c>
      <c r="G219" s="25"/>
      <c r="H219" s="26"/>
      <c r="I219" s="27"/>
      <c r="J219" s="27"/>
      <c r="K219" s="28"/>
    </row>
    <row r="220" spans="1:11" ht="25.5" customHeight="1" x14ac:dyDescent="0.3">
      <c r="A220" s="49" t="s">
        <v>966</v>
      </c>
      <c r="B220" s="50">
        <v>4991</v>
      </c>
      <c r="C220" s="50" t="s">
        <v>149</v>
      </c>
      <c r="D220" s="50" t="s">
        <v>345</v>
      </c>
      <c r="E220" s="51" t="s">
        <v>151</v>
      </c>
      <c r="F220" s="52">
        <v>1</v>
      </c>
      <c r="G220" s="22"/>
      <c r="H220" s="23"/>
      <c r="I220" s="22"/>
      <c r="J220" s="22"/>
      <c r="K220" s="24"/>
    </row>
    <row r="221" spans="1:11" ht="38.25" customHeight="1" x14ac:dyDescent="0.3">
      <c r="A221" s="49" t="s">
        <v>967</v>
      </c>
      <c r="B221" s="50">
        <v>104178</v>
      </c>
      <c r="C221" s="50" t="s">
        <v>155</v>
      </c>
      <c r="D221" s="50" t="s">
        <v>346</v>
      </c>
      <c r="E221" s="51" t="s">
        <v>151</v>
      </c>
      <c r="F221" s="52">
        <v>14</v>
      </c>
      <c r="G221" s="22"/>
      <c r="H221" s="23"/>
      <c r="I221" s="22"/>
      <c r="J221" s="22"/>
      <c r="K221" s="24"/>
    </row>
    <row r="222" spans="1:11" ht="38.25" customHeight="1" x14ac:dyDescent="0.3">
      <c r="A222" s="49" t="s">
        <v>968</v>
      </c>
      <c r="B222" s="50">
        <v>89535</v>
      </c>
      <c r="C222" s="50" t="s">
        <v>155</v>
      </c>
      <c r="D222" s="50" t="s">
        <v>347</v>
      </c>
      <c r="E222" s="51" t="s">
        <v>151</v>
      </c>
      <c r="F222" s="52">
        <v>4</v>
      </c>
      <c r="G222" s="22"/>
      <c r="H222" s="23"/>
      <c r="I222" s="22"/>
      <c r="J222" s="22"/>
      <c r="K222" s="24"/>
    </row>
    <row r="223" spans="1:11" ht="38.25" customHeight="1" x14ac:dyDescent="0.3">
      <c r="A223" s="49" t="s">
        <v>969</v>
      </c>
      <c r="B223" s="50">
        <v>104169</v>
      </c>
      <c r="C223" s="50" t="s">
        <v>155</v>
      </c>
      <c r="D223" s="50" t="s">
        <v>348</v>
      </c>
      <c r="E223" s="51" t="s">
        <v>151</v>
      </c>
      <c r="F223" s="52">
        <v>6</v>
      </c>
      <c r="G223" s="22"/>
      <c r="H223" s="23"/>
      <c r="I223" s="22"/>
      <c r="J223" s="22"/>
      <c r="K223" s="24"/>
    </row>
    <row r="224" spans="1:11" ht="38.25" customHeight="1" x14ac:dyDescent="0.3">
      <c r="A224" s="49" t="s">
        <v>970</v>
      </c>
      <c r="B224" s="50">
        <v>89531</v>
      </c>
      <c r="C224" s="50" t="s">
        <v>155</v>
      </c>
      <c r="D224" s="50" t="s">
        <v>349</v>
      </c>
      <c r="E224" s="51" t="s">
        <v>151</v>
      </c>
      <c r="F224" s="52">
        <v>44</v>
      </c>
      <c r="G224" s="22"/>
      <c r="H224" s="23"/>
      <c r="I224" s="22"/>
      <c r="J224" s="22"/>
      <c r="K224" s="24"/>
    </row>
    <row r="225" spans="1:11" ht="38.25" customHeight="1" x14ac:dyDescent="0.3">
      <c r="A225" s="49" t="s">
        <v>971</v>
      </c>
      <c r="B225" s="50">
        <v>104168</v>
      </c>
      <c r="C225" s="50" t="s">
        <v>155</v>
      </c>
      <c r="D225" s="50" t="s">
        <v>350</v>
      </c>
      <c r="E225" s="51" t="s">
        <v>151</v>
      </c>
      <c r="F225" s="52">
        <v>2</v>
      </c>
      <c r="G225" s="22"/>
      <c r="H225" s="23"/>
      <c r="I225" s="22"/>
      <c r="J225" s="22"/>
      <c r="K225" s="24"/>
    </row>
    <row r="226" spans="1:11" ht="38.25" customHeight="1" x14ac:dyDescent="0.3">
      <c r="A226" s="49" t="s">
        <v>972</v>
      </c>
      <c r="B226" s="50">
        <v>89529</v>
      </c>
      <c r="C226" s="50" t="s">
        <v>155</v>
      </c>
      <c r="D226" s="50" t="s">
        <v>351</v>
      </c>
      <c r="E226" s="51" t="s">
        <v>151</v>
      </c>
      <c r="F226" s="52">
        <v>12</v>
      </c>
      <c r="G226" s="22"/>
      <c r="H226" s="23"/>
      <c r="I226" s="22"/>
      <c r="J226" s="22"/>
      <c r="K226" s="24"/>
    </row>
    <row r="227" spans="1:11" ht="38.25" customHeight="1" x14ac:dyDescent="0.3">
      <c r="A227" s="49" t="s">
        <v>973</v>
      </c>
      <c r="B227" s="50">
        <v>104167</v>
      </c>
      <c r="C227" s="50" t="s">
        <v>155</v>
      </c>
      <c r="D227" s="50" t="s">
        <v>352</v>
      </c>
      <c r="E227" s="51" t="s">
        <v>151</v>
      </c>
      <c r="F227" s="52">
        <v>12</v>
      </c>
      <c r="G227" s="22"/>
      <c r="H227" s="23"/>
      <c r="I227" s="22"/>
      <c r="J227" s="22"/>
      <c r="K227" s="24"/>
    </row>
    <row r="228" spans="1:11" ht="38.25" customHeight="1" x14ac:dyDescent="0.3">
      <c r="A228" s="49" t="s">
        <v>974</v>
      </c>
      <c r="B228" s="50">
        <v>89567</v>
      </c>
      <c r="C228" s="50" t="s">
        <v>155</v>
      </c>
      <c r="D228" s="50" t="s">
        <v>353</v>
      </c>
      <c r="E228" s="51" t="s">
        <v>151</v>
      </c>
      <c r="F228" s="52">
        <v>27</v>
      </c>
      <c r="G228" s="22"/>
      <c r="H228" s="23"/>
      <c r="I228" s="22"/>
      <c r="J228" s="22"/>
      <c r="K228" s="24"/>
    </row>
    <row r="229" spans="1:11" ht="38.25" customHeight="1" x14ac:dyDescent="0.3">
      <c r="A229" s="49" t="s">
        <v>975</v>
      </c>
      <c r="B229" s="50">
        <v>104174</v>
      </c>
      <c r="C229" s="50" t="s">
        <v>155</v>
      </c>
      <c r="D229" s="50" t="s">
        <v>354</v>
      </c>
      <c r="E229" s="51" t="s">
        <v>151</v>
      </c>
      <c r="F229" s="52">
        <v>18</v>
      </c>
      <c r="G229" s="22"/>
      <c r="H229" s="23"/>
      <c r="I229" s="22"/>
      <c r="J229" s="22"/>
      <c r="K229" s="24"/>
    </row>
    <row r="230" spans="1:11" ht="38.25" customHeight="1" x14ac:dyDescent="0.3">
      <c r="A230" s="49" t="s">
        <v>976</v>
      </c>
      <c r="B230" s="50">
        <v>104176</v>
      </c>
      <c r="C230" s="50" t="s">
        <v>155</v>
      </c>
      <c r="D230" s="50" t="s">
        <v>355</v>
      </c>
      <c r="E230" s="51" t="s">
        <v>151</v>
      </c>
      <c r="F230" s="52">
        <v>2</v>
      </c>
      <c r="G230" s="22"/>
      <c r="H230" s="23"/>
      <c r="I230" s="22"/>
      <c r="J230" s="22"/>
      <c r="K230" s="24"/>
    </row>
    <row r="231" spans="1:11" ht="38.25" customHeight="1" x14ac:dyDescent="0.3">
      <c r="A231" s="49" t="s">
        <v>977</v>
      </c>
      <c r="B231" s="50">
        <v>104173</v>
      </c>
      <c r="C231" s="50" t="s">
        <v>155</v>
      </c>
      <c r="D231" s="50" t="s">
        <v>356</v>
      </c>
      <c r="E231" s="51" t="s">
        <v>151</v>
      </c>
      <c r="F231" s="52">
        <v>51</v>
      </c>
      <c r="G231" s="22"/>
      <c r="H231" s="23"/>
      <c r="I231" s="22"/>
      <c r="J231" s="22"/>
      <c r="K231" s="24"/>
    </row>
    <row r="232" spans="1:11" ht="38.25" customHeight="1" x14ac:dyDescent="0.3">
      <c r="A232" s="49" t="s">
        <v>978</v>
      </c>
      <c r="B232" s="50">
        <v>89554</v>
      </c>
      <c r="C232" s="50" t="s">
        <v>155</v>
      </c>
      <c r="D232" s="50" t="s">
        <v>357</v>
      </c>
      <c r="E232" s="51" t="s">
        <v>151</v>
      </c>
      <c r="F232" s="52">
        <v>85</v>
      </c>
      <c r="G232" s="22"/>
      <c r="H232" s="23"/>
      <c r="I232" s="22"/>
      <c r="J232" s="22"/>
      <c r="K232" s="24"/>
    </row>
    <row r="233" spans="1:11" ht="38.25" customHeight="1" x14ac:dyDescent="0.3">
      <c r="A233" s="49" t="s">
        <v>979</v>
      </c>
      <c r="B233" s="50">
        <v>89677</v>
      </c>
      <c r="C233" s="50" t="s">
        <v>155</v>
      </c>
      <c r="D233" s="50" t="s">
        <v>358</v>
      </c>
      <c r="E233" s="51" t="s">
        <v>151</v>
      </c>
      <c r="F233" s="52">
        <v>34</v>
      </c>
      <c r="G233" s="22"/>
      <c r="H233" s="23"/>
      <c r="I233" s="22"/>
      <c r="J233" s="22"/>
      <c r="K233" s="24"/>
    </row>
    <row r="234" spans="1:11" ht="38.25" customHeight="1" x14ac:dyDescent="0.3">
      <c r="A234" s="49" t="s">
        <v>980</v>
      </c>
      <c r="B234" s="50">
        <v>104348</v>
      </c>
      <c r="C234" s="50" t="s">
        <v>155</v>
      </c>
      <c r="D234" s="50" t="s">
        <v>329</v>
      </c>
      <c r="E234" s="51" t="s">
        <v>151</v>
      </c>
      <c r="F234" s="52">
        <v>4</v>
      </c>
      <c r="G234" s="22"/>
      <c r="H234" s="23"/>
      <c r="I234" s="22"/>
      <c r="J234" s="22"/>
      <c r="K234" s="24"/>
    </row>
    <row r="235" spans="1:11" ht="14.4" x14ac:dyDescent="0.3">
      <c r="A235" s="53" t="s">
        <v>981</v>
      </c>
      <c r="B235" s="54" t="s">
        <v>148</v>
      </c>
      <c r="C235" s="54"/>
      <c r="D235" s="54" t="s">
        <v>337</v>
      </c>
      <c r="E235" s="55"/>
      <c r="F235" s="56">
        <v>1</v>
      </c>
      <c r="G235" s="25"/>
      <c r="H235" s="26"/>
      <c r="I235" s="27"/>
      <c r="J235" s="27"/>
      <c r="K235" s="28"/>
    </row>
    <row r="236" spans="1:11" ht="25.5" customHeight="1" x14ac:dyDescent="0.3">
      <c r="A236" s="49" t="s">
        <v>982</v>
      </c>
      <c r="B236" s="50">
        <v>4572</v>
      </c>
      <c r="C236" s="50" t="s">
        <v>149</v>
      </c>
      <c r="D236" s="50" t="s">
        <v>359</v>
      </c>
      <c r="E236" s="51" t="s">
        <v>151</v>
      </c>
      <c r="F236" s="52">
        <v>3</v>
      </c>
      <c r="G236" s="22"/>
      <c r="H236" s="23"/>
      <c r="I236" s="22"/>
      <c r="J236" s="22"/>
      <c r="K236" s="24"/>
    </row>
    <row r="237" spans="1:11" ht="25.5" customHeight="1" x14ac:dyDescent="0.3">
      <c r="A237" s="49" t="s">
        <v>983</v>
      </c>
      <c r="B237" s="50">
        <v>1127</v>
      </c>
      <c r="C237" s="50" t="s">
        <v>149</v>
      </c>
      <c r="D237" s="50" t="s">
        <v>360</v>
      </c>
      <c r="E237" s="51" t="s">
        <v>151</v>
      </c>
      <c r="F237" s="52">
        <v>51</v>
      </c>
      <c r="G237" s="22"/>
      <c r="H237" s="23"/>
      <c r="I237" s="22"/>
      <c r="J237" s="22"/>
      <c r="K237" s="24"/>
    </row>
    <row r="238" spans="1:11" ht="14.4" x14ac:dyDescent="0.3">
      <c r="A238" s="53" t="s">
        <v>36</v>
      </c>
      <c r="B238" s="54" t="s">
        <v>148</v>
      </c>
      <c r="C238" s="54"/>
      <c r="D238" s="54" t="s">
        <v>37</v>
      </c>
      <c r="E238" s="55"/>
      <c r="F238" s="56">
        <v>1</v>
      </c>
      <c r="G238" s="25"/>
      <c r="H238" s="26"/>
      <c r="I238" s="27"/>
      <c r="J238" s="27"/>
      <c r="K238" s="28"/>
    </row>
    <row r="239" spans="1:11" ht="25.5" customHeight="1" x14ac:dyDescent="0.3">
      <c r="A239" s="49" t="s">
        <v>984</v>
      </c>
      <c r="B239" s="50">
        <v>100848</v>
      </c>
      <c r="C239" s="50" t="s">
        <v>155</v>
      </c>
      <c r="D239" s="50" t="s">
        <v>361</v>
      </c>
      <c r="E239" s="51" t="s">
        <v>151</v>
      </c>
      <c r="F239" s="52">
        <v>13</v>
      </c>
      <c r="G239" s="22"/>
      <c r="H239" s="23"/>
      <c r="I239" s="22"/>
      <c r="J239" s="22"/>
      <c r="K239" s="24"/>
    </row>
    <row r="240" spans="1:11" ht="38.25" customHeight="1" x14ac:dyDescent="0.3">
      <c r="A240" s="49" t="s">
        <v>985</v>
      </c>
      <c r="B240" s="50">
        <v>86931</v>
      </c>
      <c r="C240" s="50" t="s">
        <v>155</v>
      </c>
      <c r="D240" s="50" t="s">
        <v>362</v>
      </c>
      <c r="E240" s="51" t="s">
        <v>151</v>
      </c>
      <c r="F240" s="52">
        <v>2</v>
      </c>
      <c r="G240" s="22"/>
      <c r="H240" s="23"/>
      <c r="I240" s="22"/>
      <c r="J240" s="22"/>
      <c r="K240" s="24"/>
    </row>
    <row r="241" spans="1:11" ht="51" customHeight="1" x14ac:dyDescent="0.3">
      <c r="A241" s="49" t="s">
        <v>986</v>
      </c>
      <c r="B241" s="50">
        <v>95472</v>
      </c>
      <c r="C241" s="50" t="s">
        <v>155</v>
      </c>
      <c r="D241" s="50" t="s">
        <v>363</v>
      </c>
      <c r="E241" s="51" t="s">
        <v>151</v>
      </c>
      <c r="F241" s="52">
        <v>4</v>
      </c>
      <c r="G241" s="22"/>
      <c r="H241" s="23"/>
      <c r="I241" s="22"/>
      <c r="J241" s="22"/>
      <c r="K241" s="24"/>
    </row>
    <row r="242" spans="1:11" ht="25.5" customHeight="1" x14ac:dyDescent="0.3">
      <c r="A242" s="49" t="s">
        <v>987</v>
      </c>
      <c r="B242" s="50">
        <v>100858</v>
      </c>
      <c r="C242" s="50" t="s">
        <v>155</v>
      </c>
      <c r="D242" s="50" t="s">
        <v>364</v>
      </c>
      <c r="E242" s="51" t="s">
        <v>151</v>
      </c>
      <c r="F242" s="52">
        <v>2</v>
      </c>
      <c r="G242" s="22"/>
      <c r="H242" s="23"/>
      <c r="I242" s="22"/>
      <c r="J242" s="22"/>
      <c r="K242" s="24"/>
    </row>
    <row r="243" spans="1:11" ht="38.25" customHeight="1" x14ac:dyDescent="0.3">
      <c r="A243" s="49" t="s">
        <v>988</v>
      </c>
      <c r="B243" s="50">
        <v>86937</v>
      </c>
      <c r="C243" s="50" t="s">
        <v>155</v>
      </c>
      <c r="D243" s="50" t="s">
        <v>365</v>
      </c>
      <c r="E243" s="51" t="s">
        <v>151</v>
      </c>
      <c r="F243" s="52">
        <v>18</v>
      </c>
      <c r="G243" s="22"/>
      <c r="H243" s="23"/>
      <c r="I243" s="22"/>
      <c r="J243" s="22"/>
      <c r="K243" s="24"/>
    </row>
    <row r="244" spans="1:11" ht="63.75" customHeight="1" x14ac:dyDescent="0.3">
      <c r="A244" s="49" t="s">
        <v>989</v>
      </c>
      <c r="B244" s="50">
        <v>86943</v>
      </c>
      <c r="C244" s="50" t="s">
        <v>155</v>
      </c>
      <c r="D244" s="50" t="s">
        <v>366</v>
      </c>
      <c r="E244" s="51" t="s">
        <v>151</v>
      </c>
      <c r="F244" s="52">
        <v>5</v>
      </c>
      <c r="G244" s="22"/>
      <c r="H244" s="23"/>
      <c r="I244" s="22"/>
      <c r="J244" s="22"/>
      <c r="K244" s="24"/>
    </row>
    <row r="245" spans="1:11" ht="38.25" customHeight="1" x14ac:dyDescent="0.3">
      <c r="A245" s="49" t="s">
        <v>990</v>
      </c>
      <c r="B245" s="50">
        <v>86936</v>
      </c>
      <c r="C245" s="50" t="s">
        <v>155</v>
      </c>
      <c r="D245" s="50" t="s">
        <v>367</v>
      </c>
      <c r="E245" s="51" t="s">
        <v>151</v>
      </c>
      <c r="F245" s="52">
        <v>8</v>
      </c>
      <c r="G245" s="22"/>
      <c r="H245" s="23"/>
      <c r="I245" s="22"/>
      <c r="J245" s="22"/>
      <c r="K245" s="24"/>
    </row>
    <row r="246" spans="1:11" ht="14.4" x14ac:dyDescent="0.3">
      <c r="A246" s="49" t="s">
        <v>991</v>
      </c>
      <c r="B246" s="50">
        <v>10355</v>
      </c>
      <c r="C246" s="50" t="s">
        <v>149</v>
      </c>
      <c r="D246" s="50" t="s">
        <v>368</v>
      </c>
      <c r="E246" s="51" t="s">
        <v>151</v>
      </c>
      <c r="F246" s="52">
        <v>1</v>
      </c>
      <c r="G246" s="22"/>
      <c r="H246" s="23"/>
      <c r="I246" s="22"/>
      <c r="J246" s="22"/>
      <c r="K246" s="24"/>
    </row>
    <row r="247" spans="1:11" ht="38.25" customHeight="1" x14ac:dyDescent="0.3">
      <c r="A247" s="49" t="s">
        <v>992</v>
      </c>
      <c r="B247" s="50">
        <v>416</v>
      </c>
      <c r="C247" s="50" t="s">
        <v>149</v>
      </c>
      <c r="D247" s="50" t="s">
        <v>369</v>
      </c>
      <c r="E247" s="51" t="s">
        <v>151</v>
      </c>
      <c r="F247" s="52">
        <v>2</v>
      </c>
      <c r="G247" s="22"/>
      <c r="H247" s="23"/>
      <c r="I247" s="22"/>
      <c r="J247" s="22"/>
      <c r="K247" s="24"/>
    </row>
    <row r="248" spans="1:11" ht="51" customHeight="1" x14ac:dyDescent="0.3">
      <c r="A248" s="49" t="s">
        <v>993</v>
      </c>
      <c r="B248" s="50">
        <v>86923</v>
      </c>
      <c r="C248" s="50" t="s">
        <v>155</v>
      </c>
      <c r="D248" s="50" t="s">
        <v>370</v>
      </c>
      <c r="E248" s="51" t="s">
        <v>151</v>
      </c>
      <c r="F248" s="52">
        <v>1</v>
      </c>
      <c r="G248" s="22"/>
      <c r="H248" s="23"/>
      <c r="I248" s="22"/>
      <c r="J248" s="22"/>
      <c r="K248" s="24"/>
    </row>
    <row r="249" spans="1:11" ht="14.4" x14ac:dyDescent="0.3">
      <c r="A249" s="49" t="s">
        <v>994</v>
      </c>
      <c r="B249" s="50">
        <v>428</v>
      </c>
      <c r="C249" s="50" t="s">
        <v>149</v>
      </c>
      <c r="D249" s="50" t="s">
        <v>371</v>
      </c>
      <c r="E249" s="51" t="s">
        <v>151</v>
      </c>
      <c r="F249" s="52">
        <v>2</v>
      </c>
      <c r="G249" s="22"/>
      <c r="H249" s="23"/>
      <c r="I249" s="22"/>
      <c r="J249" s="22"/>
      <c r="K249" s="24"/>
    </row>
    <row r="250" spans="1:11" ht="25.5" customHeight="1" x14ac:dyDescent="0.3">
      <c r="A250" s="49" t="s">
        <v>995</v>
      </c>
      <c r="B250" s="50">
        <v>100875</v>
      </c>
      <c r="C250" s="50" t="s">
        <v>155</v>
      </c>
      <c r="D250" s="50" t="s">
        <v>372</v>
      </c>
      <c r="E250" s="51" t="s">
        <v>151</v>
      </c>
      <c r="F250" s="52">
        <v>4</v>
      </c>
      <c r="G250" s="22"/>
      <c r="H250" s="23"/>
      <c r="I250" s="22"/>
      <c r="J250" s="22"/>
      <c r="K250" s="24"/>
    </row>
    <row r="251" spans="1:11" ht="25.5" customHeight="1" x14ac:dyDescent="0.3">
      <c r="A251" s="49" t="s">
        <v>996</v>
      </c>
      <c r="B251" s="50">
        <v>86915</v>
      </c>
      <c r="C251" s="50" t="s">
        <v>155</v>
      </c>
      <c r="D251" s="50" t="s">
        <v>373</v>
      </c>
      <c r="E251" s="51" t="s">
        <v>151</v>
      </c>
      <c r="F251" s="52">
        <v>19</v>
      </c>
      <c r="G251" s="22"/>
      <c r="H251" s="23"/>
      <c r="I251" s="22"/>
      <c r="J251" s="22"/>
      <c r="K251" s="24"/>
    </row>
    <row r="252" spans="1:11" ht="38.25" customHeight="1" x14ac:dyDescent="0.3">
      <c r="A252" s="49" t="s">
        <v>997</v>
      </c>
      <c r="B252" s="50">
        <v>86909</v>
      </c>
      <c r="C252" s="50" t="s">
        <v>155</v>
      </c>
      <c r="D252" s="50" t="s">
        <v>374</v>
      </c>
      <c r="E252" s="51" t="s">
        <v>151</v>
      </c>
      <c r="F252" s="52">
        <v>5</v>
      </c>
      <c r="G252" s="22"/>
      <c r="H252" s="23"/>
      <c r="I252" s="22"/>
      <c r="J252" s="22"/>
      <c r="K252" s="24"/>
    </row>
    <row r="253" spans="1:11" ht="25.5" customHeight="1" x14ac:dyDescent="0.3">
      <c r="A253" s="49" t="s">
        <v>998</v>
      </c>
      <c r="B253" s="50">
        <v>86914</v>
      </c>
      <c r="C253" s="50" t="s">
        <v>155</v>
      </c>
      <c r="D253" s="50" t="s">
        <v>375</v>
      </c>
      <c r="E253" s="51" t="s">
        <v>151</v>
      </c>
      <c r="F253" s="52">
        <v>4</v>
      </c>
      <c r="G253" s="22"/>
      <c r="H253" s="23"/>
      <c r="I253" s="22"/>
      <c r="J253" s="22"/>
      <c r="K253" s="24"/>
    </row>
    <row r="254" spans="1:11" ht="38.25" customHeight="1" x14ac:dyDescent="0.3">
      <c r="A254" s="49" t="s">
        <v>999</v>
      </c>
      <c r="B254" s="50">
        <v>420</v>
      </c>
      <c r="C254" s="50" t="s">
        <v>149</v>
      </c>
      <c r="D254" s="50" t="s">
        <v>376</v>
      </c>
      <c r="E254" s="51" t="s">
        <v>151</v>
      </c>
      <c r="F254" s="52">
        <v>2</v>
      </c>
      <c r="G254" s="22"/>
      <c r="H254" s="23"/>
      <c r="I254" s="22"/>
      <c r="J254" s="22"/>
      <c r="K254" s="24"/>
    </row>
    <row r="255" spans="1:11" ht="25.5" customHeight="1" x14ac:dyDescent="0.3">
      <c r="A255" s="49" t="s">
        <v>1000</v>
      </c>
      <c r="B255" s="50">
        <v>100860</v>
      </c>
      <c r="C255" s="50" t="s">
        <v>155</v>
      </c>
      <c r="D255" s="50" t="s">
        <v>377</v>
      </c>
      <c r="E255" s="51" t="s">
        <v>151</v>
      </c>
      <c r="F255" s="52">
        <v>19</v>
      </c>
      <c r="G255" s="22"/>
      <c r="H255" s="23"/>
      <c r="I255" s="22"/>
      <c r="J255" s="22"/>
      <c r="K255" s="24"/>
    </row>
    <row r="256" spans="1:11" ht="25.5" customHeight="1" x14ac:dyDescent="0.3">
      <c r="A256" s="49" t="s">
        <v>1001</v>
      </c>
      <c r="B256" s="50">
        <v>100863</v>
      </c>
      <c r="C256" s="50" t="s">
        <v>155</v>
      </c>
      <c r="D256" s="50" t="s">
        <v>378</v>
      </c>
      <c r="E256" s="51" t="s">
        <v>151</v>
      </c>
      <c r="F256" s="52">
        <v>4</v>
      </c>
      <c r="G256" s="22"/>
      <c r="H256" s="23"/>
      <c r="I256" s="22"/>
      <c r="J256" s="22"/>
      <c r="K256" s="24"/>
    </row>
    <row r="257" spans="1:11" ht="25.5" customHeight="1" x14ac:dyDescent="0.3">
      <c r="A257" s="49" t="s">
        <v>1002</v>
      </c>
      <c r="B257" s="50">
        <v>5263</v>
      </c>
      <c r="C257" s="50" t="s">
        <v>149</v>
      </c>
      <c r="D257" s="50" t="s">
        <v>379</v>
      </c>
      <c r="E257" s="51" t="s">
        <v>151</v>
      </c>
      <c r="F257" s="52">
        <v>8</v>
      </c>
      <c r="G257" s="22"/>
      <c r="H257" s="23"/>
      <c r="I257" s="22"/>
      <c r="J257" s="22"/>
      <c r="K257" s="24"/>
    </row>
    <row r="258" spans="1:11" ht="25.5" customHeight="1" x14ac:dyDescent="0.3">
      <c r="A258" s="49" t="s">
        <v>1003</v>
      </c>
      <c r="B258" s="50">
        <v>100871</v>
      </c>
      <c r="C258" s="50" t="s">
        <v>155</v>
      </c>
      <c r="D258" s="50" t="s">
        <v>380</v>
      </c>
      <c r="E258" s="51" t="s">
        <v>151</v>
      </c>
      <c r="F258" s="52">
        <v>8</v>
      </c>
      <c r="G258" s="22"/>
      <c r="H258" s="23"/>
      <c r="I258" s="22"/>
      <c r="J258" s="22"/>
      <c r="K258" s="24"/>
    </row>
    <row r="259" spans="1:11" ht="25.5" customHeight="1" x14ac:dyDescent="0.3">
      <c r="A259" s="49" t="s">
        <v>1004</v>
      </c>
      <c r="B259" s="50">
        <v>100868</v>
      </c>
      <c r="C259" s="50" t="s">
        <v>155</v>
      </c>
      <c r="D259" s="50" t="s">
        <v>381</v>
      </c>
      <c r="E259" s="51" t="s">
        <v>151</v>
      </c>
      <c r="F259" s="52">
        <v>8</v>
      </c>
      <c r="G259" s="22"/>
      <c r="H259" s="23"/>
      <c r="I259" s="22"/>
      <c r="J259" s="22"/>
      <c r="K259" s="24"/>
    </row>
    <row r="260" spans="1:11" ht="25.5" customHeight="1" x14ac:dyDescent="0.3">
      <c r="A260" s="49" t="s">
        <v>1005</v>
      </c>
      <c r="B260" s="50">
        <v>86885</v>
      </c>
      <c r="C260" s="50" t="s">
        <v>155</v>
      </c>
      <c r="D260" s="50" t="s">
        <v>382</v>
      </c>
      <c r="E260" s="51" t="s">
        <v>151</v>
      </c>
      <c r="F260" s="52">
        <v>14</v>
      </c>
      <c r="G260" s="22"/>
      <c r="H260" s="23"/>
      <c r="I260" s="22"/>
      <c r="J260" s="22"/>
      <c r="K260" s="24"/>
    </row>
    <row r="261" spans="1:11" ht="25.5" customHeight="1" x14ac:dyDescent="0.3">
      <c r="A261" s="49" t="s">
        <v>1006</v>
      </c>
      <c r="B261" s="50">
        <v>100851</v>
      </c>
      <c r="C261" s="50" t="s">
        <v>155</v>
      </c>
      <c r="D261" s="50" t="s">
        <v>383</v>
      </c>
      <c r="E261" s="51" t="s">
        <v>151</v>
      </c>
      <c r="F261" s="52">
        <v>13</v>
      </c>
      <c r="G261" s="22"/>
      <c r="H261" s="23"/>
      <c r="I261" s="22"/>
      <c r="J261" s="22"/>
      <c r="K261" s="24"/>
    </row>
    <row r="262" spans="1:11" ht="25.5" customHeight="1" x14ac:dyDescent="0.3">
      <c r="A262" s="49" t="s">
        <v>1007</v>
      </c>
      <c r="B262" s="50">
        <v>100849</v>
      </c>
      <c r="C262" s="50" t="s">
        <v>155</v>
      </c>
      <c r="D262" s="50" t="s">
        <v>384</v>
      </c>
      <c r="E262" s="51" t="s">
        <v>151</v>
      </c>
      <c r="F262" s="52">
        <v>6</v>
      </c>
      <c r="G262" s="22"/>
      <c r="H262" s="23"/>
      <c r="I262" s="22"/>
      <c r="J262" s="22"/>
      <c r="K262" s="24"/>
    </row>
    <row r="263" spans="1:11" ht="14.4" x14ac:dyDescent="0.3">
      <c r="A263" s="53" t="s">
        <v>38</v>
      </c>
      <c r="B263" s="54" t="s">
        <v>148</v>
      </c>
      <c r="C263" s="54"/>
      <c r="D263" s="54" t="s">
        <v>39</v>
      </c>
      <c r="E263" s="55"/>
      <c r="F263" s="56">
        <v>1</v>
      </c>
      <c r="G263" s="25"/>
      <c r="H263" s="26"/>
      <c r="I263" s="27"/>
      <c r="J263" s="27"/>
      <c r="K263" s="28"/>
    </row>
    <row r="264" spans="1:11" ht="14.4" x14ac:dyDescent="0.3">
      <c r="A264" s="53" t="s">
        <v>1008</v>
      </c>
      <c r="B264" s="54" t="s">
        <v>148</v>
      </c>
      <c r="C264" s="54"/>
      <c r="D264" s="54" t="s">
        <v>385</v>
      </c>
      <c r="E264" s="55"/>
      <c r="F264" s="56">
        <v>1</v>
      </c>
      <c r="G264" s="25"/>
      <c r="H264" s="26"/>
      <c r="I264" s="27"/>
      <c r="J264" s="27"/>
      <c r="K264" s="28"/>
    </row>
    <row r="265" spans="1:11" ht="25.5" customHeight="1" x14ac:dyDescent="0.3">
      <c r="A265" s="49" t="s">
        <v>1009</v>
      </c>
      <c r="B265" s="50">
        <v>5375</v>
      </c>
      <c r="C265" s="50" t="s">
        <v>149</v>
      </c>
      <c r="D265" s="50" t="s">
        <v>386</v>
      </c>
      <c r="E265" s="51" t="s">
        <v>151</v>
      </c>
      <c r="F265" s="52">
        <v>1</v>
      </c>
      <c r="G265" s="22"/>
      <c r="H265" s="23"/>
      <c r="I265" s="22"/>
      <c r="J265" s="22"/>
      <c r="K265" s="24"/>
    </row>
    <row r="266" spans="1:11" ht="25.5" customHeight="1" x14ac:dyDescent="0.3">
      <c r="A266" s="49" t="s">
        <v>1010</v>
      </c>
      <c r="B266" s="50">
        <v>4566</v>
      </c>
      <c r="C266" s="50" t="s">
        <v>149</v>
      </c>
      <c r="D266" s="50" t="s">
        <v>387</v>
      </c>
      <c r="E266" s="51" t="s">
        <v>151</v>
      </c>
      <c r="F266" s="52">
        <v>11</v>
      </c>
      <c r="G266" s="22"/>
      <c r="H266" s="23"/>
      <c r="I266" s="22"/>
      <c r="J266" s="22"/>
      <c r="K266" s="24"/>
    </row>
    <row r="267" spans="1:11" ht="38.25" customHeight="1" x14ac:dyDescent="0.3">
      <c r="A267" s="49" t="s">
        <v>1011</v>
      </c>
      <c r="B267" s="50">
        <v>101905</v>
      </c>
      <c r="C267" s="50" t="s">
        <v>155</v>
      </c>
      <c r="D267" s="50" t="s">
        <v>388</v>
      </c>
      <c r="E267" s="51" t="s">
        <v>151</v>
      </c>
      <c r="F267" s="52">
        <v>2</v>
      </c>
      <c r="G267" s="22"/>
      <c r="H267" s="23"/>
      <c r="I267" s="22"/>
      <c r="J267" s="22"/>
      <c r="K267" s="24"/>
    </row>
    <row r="268" spans="1:11" ht="25.5" customHeight="1" x14ac:dyDescent="0.3">
      <c r="A268" s="49" t="s">
        <v>1012</v>
      </c>
      <c r="B268" s="50">
        <v>101907</v>
      </c>
      <c r="C268" s="50" t="s">
        <v>155</v>
      </c>
      <c r="D268" s="50" t="s">
        <v>389</v>
      </c>
      <c r="E268" s="51" t="s">
        <v>151</v>
      </c>
      <c r="F268" s="52">
        <v>1</v>
      </c>
      <c r="G268" s="22"/>
      <c r="H268" s="23"/>
      <c r="I268" s="22"/>
      <c r="J268" s="22"/>
      <c r="K268" s="24"/>
    </row>
    <row r="269" spans="1:11" ht="14.4" x14ac:dyDescent="0.3">
      <c r="A269" s="49" t="s">
        <v>1013</v>
      </c>
      <c r="B269" s="50">
        <v>8345</v>
      </c>
      <c r="C269" s="50" t="s">
        <v>149</v>
      </c>
      <c r="D269" s="50" t="s">
        <v>390</v>
      </c>
      <c r="E269" s="51" t="s">
        <v>151</v>
      </c>
      <c r="F269" s="52">
        <v>4</v>
      </c>
      <c r="G269" s="22"/>
      <c r="H269" s="23"/>
      <c r="I269" s="22"/>
      <c r="J269" s="22"/>
      <c r="K269" s="24"/>
    </row>
    <row r="270" spans="1:11" ht="14.4" x14ac:dyDescent="0.3">
      <c r="A270" s="53" t="s">
        <v>1014</v>
      </c>
      <c r="B270" s="54" t="s">
        <v>148</v>
      </c>
      <c r="C270" s="54"/>
      <c r="D270" s="54" t="s">
        <v>391</v>
      </c>
      <c r="E270" s="55"/>
      <c r="F270" s="56">
        <v>1</v>
      </c>
      <c r="G270" s="25"/>
      <c r="H270" s="26"/>
      <c r="I270" s="27"/>
      <c r="J270" s="27"/>
      <c r="K270" s="28"/>
    </row>
    <row r="271" spans="1:11" ht="38.25" customHeight="1" x14ac:dyDescent="0.3">
      <c r="A271" s="49" t="s">
        <v>1015</v>
      </c>
      <c r="B271" s="50">
        <v>4773</v>
      </c>
      <c r="C271" s="50" t="s">
        <v>149</v>
      </c>
      <c r="D271" s="50" t="s">
        <v>392</v>
      </c>
      <c r="E271" s="51" t="s">
        <v>151</v>
      </c>
      <c r="F271" s="52">
        <v>40</v>
      </c>
      <c r="G271" s="22"/>
      <c r="H271" s="23"/>
      <c r="I271" s="22"/>
      <c r="J271" s="22"/>
      <c r="K271" s="24"/>
    </row>
    <row r="272" spans="1:11" ht="14.4" x14ac:dyDescent="0.3">
      <c r="A272" s="53" t="s">
        <v>1016</v>
      </c>
      <c r="B272" s="54" t="s">
        <v>148</v>
      </c>
      <c r="C272" s="54"/>
      <c r="D272" s="54" t="s">
        <v>393</v>
      </c>
      <c r="E272" s="55"/>
      <c r="F272" s="56">
        <v>1</v>
      </c>
      <c r="G272" s="25"/>
      <c r="H272" s="26"/>
      <c r="I272" s="27"/>
      <c r="J272" s="27"/>
      <c r="K272" s="28"/>
    </row>
    <row r="273" spans="1:11" ht="25.5" customHeight="1" x14ac:dyDescent="0.3">
      <c r="A273" s="49" t="s">
        <v>1017</v>
      </c>
      <c r="B273" s="50">
        <v>1131</v>
      </c>
      <c r="C273" s="50" t="s">
        <v>149</v>
      </c>
      <c r="D273" s="50" t="s">
        <v>394</v>
      </c>
      <c r="E273" s="51" t="s">
        <v>151</v>
      </c>
      <c r="F273" s="52">
        <v>29</v>
      </c>
      <c r="G273" s="22"/>
      <c r="H273" s="23"/>
      <c r="I273" s="22"/>
      <c r="J273" s="22"/>
      <c r="K273" s="24"/>
    </row>
    <row r="274" spans="1:11" ht="25.5" customHeight="1" x14ac:dyDescent="0.3">
      <c r="A274" s="49" t="s">
        <v>1018</v>
      </c>
      <c r="B274" s="50">
        <v>10089</v>
      </c>
      <c r="C274" s="50" t="s">
        <v>149</v>
      </c>
      <c r="D274" s="50" t="s">
        <v>395</v>
      </c>
      <c r="E274" s="51" t="s">
        <v>151</v>
      </c>
      <c r="F274" s="52">
        <v>15</v>
      </c>
      <c r="G274" s="22"/>
      <c r="H274" s="23"/>
      <c r="I274" s="22"/>
      <c r="J274" s="22"/>
      <c r="K274" s="24"/>
    </row>
    <row r="275" spans="1:11" ht="38.25" customHeight="1" x14ac:dyDescent="0.3">
      <c r="A275" s="49" t="s">
        <v>1019</v>
      </c>
      <c r="B275" s="50">
        <v>10090</v>
      </c>
      <c r="C275" s="50" t="s">
        <v>149</v>
      </c>
      <c r="D275" s="50" t="s">
        <v>396</v>
      </c>
      <c r="E275" s="51" t="s">
        <v>151</v>
      </c>
      <c r="F275" s="52">
        <v>6</v>
      </c>
      <c r="G275" s="22"/>
      <c r="H275" s="23"/>
      <c r="I275" s="22"/>
      <c r="J275" s="22"/>
      <c r="K275" s="24"/>
    </row>
    <row r="276" spans="1:11" ht="25.5" customHeight="1" x14ac:dyDescent="0.3">
      <c r="A276" s="49" t="s">
        <v>1020</v>
      </c>
      <c r="B276" s="50">
        <v>10092</v>
      </c>
      <c r="C276" s="50" t="s">
        <v>149</v>
      </c>
      <c r="D276" s="50" t="s">
        <v>397</v>
      </c>
      <c r="E276" s="51" t="s">
        <v>153</v>
      </c>
      <c r="F276" s="52">
        <v>9</v>
      </c>
      <c r="G276" s="22"/>
      <c r="H276" s="23"/>
      <c r="I276" s="22"/>
      <c r="J276" s="22"/>
      <c r="K276" s="24"/>
    </row>
    <row r="277" spans="1:11" ht="14.4" x14ac:dyDescent="0.3">
      <c r="A277" s="53" t="s">
        <v>40</v>
      </c>
      <c r="B277" s="54" t="s">
        <v>148</v>
      </c>
      <c r="C277" s="54"/>
      <c r="D277" s="54" t="s">
        <v>41</v>
      </c>
      <c r="E277" s="55"/>
      <c r="F277" s="56">
        <v>1</v>
      </c>
      <c r="G277" s="25"/>
      <c r="H277" s="26"/>
      <c r="I277" s="27"/>
      <c r="J277" s="27"/>
      <c r="K277" s="28"/>
    </row>
    <row r="278" spans="1:11" ht="14.4" x14ac:dyDescent="0.3">
      <c r="A278" s="53" t="s">
        <v>1021</v>
      </c>
      <c r="B278" s="54" t="s">
        <v>148</v>
      </c>
      <c r="C278" s="54"/>
      <c r="D278" s="54" t="s">
        <v>398</v>
      </c>
      <c r="E278" s="55"/>
      <c r="F278" s="56">
        <v>1</v>
      </c>
      <c r="G278" s="25"/>
      <c r="H278" s="26"/>
      <c r="I278" s="27"/>
      <c r="J278" s="27"/>
      <c r="K278" s="28"/>
    </row>
    <row r="279" spans="1:11" ht="140.25" customHeight="1" x14ac:dyDescent="0.3">
      <c r="A279" s="49" t="s">
        <v>1022</v>
      </c>
      <c r="B279" s="50">
        <v>4684</v>
      </c>
      <c r="C279" s="50" t="s">
        <v>149</v>
      </c>
      <c r="D279" s="50" t="s">
        <v>399</v>
      </c>
      <c r="E279" s="51" t="s">
        <v>151</v>
      </c>
      <c r="F279" s="52">
        <v>1</v>
      </c>
      <c r="G279" s="22"/>
      <c r="H279" s="23"/>
      <c r="I279" s="22"/>
      <c r="J279" s="22"/>
      <c r="K279" s="24"/>
    </row>
    <row r="280" spans="1:11" ht="165.75" customHeight="1" x14ac:dyDescent="0.3">
      <c r="A280" s="49" t="s">
        <v>1023</v>
      </c>
      <c r="B280" s="50">
        <v>4685</v>
      </c>
      <c r="C280" s="50" t="s">
        <v>149</v>
      </c>
      <c r="D280" s="50" t="s">
        <v>400</v>
      </c>
      <c r="E280" s="51" t="s">
        <v>151</v>
      </c>
      <c r="F280" s="52">
        <v>1</v>
      </c>
      <c r="G280" s="22"/>
      <c r="H280" s="23"/>
      <c r="I280" s="22"/>
      <c r="J280" s="22"/>
      <c r="K280" s="24"/>
    </row>
    <row r="281" spans="1:11" ht="25.5" customHeight="1" x14ac:dyDescent="0.3">
      <c r="A281" s="49" t="s">
        <v>1024</v>
      </c>
      <c r="B281" s="50">
        <v>4686</v>
      </c>
      <c r="C281" s="50" t="s">
        <v>149</v>
      </c>
      <c r="D281" s="50" t="s">
        <v>401</v>
      </c>
      <c r="E281" s="51" t="s">
        <v>151</v>
      </c>
      <c r="F281" s="52">
        <v>1</v>
      </c>
      <c r="G281" s="22"/>
      <c r="H281" s="23"/>
      <c r="I281" s="22"/>
      <c r="J281" s="22"/>
      <c r="K281" s="24"/>
    </row>
    <row r="282" spans="1:11" ht="14.4" x14ac:dyDescent="0.3">
      <c r="A282" s="49" t="s">
        <v>1025</v>
      </c>
      <c r="B282" s="50">
        <v>4689</v>
      </c>
      <c r="C282" s="50" t="s">
        <v>149</v>
      </c>
      <c r="D282" s="50" t="s">
        <v>402</v>
      </c>
      <c r="E282" s="51" t="s">
        <v>151</v>
      </c>
      <c r="F282" s="52">
        <v>19</v>
      </c>
      <c r="G282" s="22"/>
      <c r="H282" s="23"/>
      <c r="I282" s="22"/>
      <c r="J282" s="22"/>
      <c r="K282" s="24"/>
    </row>
    <row r="283" spans="1:11" ht="25.5" customHeight="1" x14ac:dyDescent="0.3">
      <c r="A283" s="49" t="s">
        <v>1026</v>
      </c>
      <c r="B283" s="50">
        <v>4691</v>
      </c>
      <c r="C283" s="50" t="s">
        <v>149</v>
      </c>
      <c r="D283" s="50" t="s">
        <v>403</v>
      </c>
      <c r="E283" s="51" t="s">
        <v>151</v>
      </c>
      <c r="F283" s="52">
        <v>6</v>
      </c>
      <c r="G283" s="22"/>
      <c r="H283" s="23"/>
      <c r="I283" s="22"/>
      <c r="J283" s="22"/>
      <c r="K283" s="24"/>
    </row>
    <row r="284" spans="1:11" ht="25.5" customHeight="1" x14ac:dyDescent="0.3">
      <c r="A284" s="49" t="s">
        <v>1027</v>
      </c>
      <c r="B284" s="50">
        <v>4692</v>
      </c>
      <c r="C284" s="50" t="s">
        <v>149</v>
      </c>
      <c r="D284" s="50" t="s">
        <v>404</v>
      </c>
      <c r="E284" s="51" t="s">
        <v>405</v>
      </c>
      <c r="F284" s="52">
        <v>10</v>
      </c>
      <c r="G284" s="22"/>
      <c r="H284" s="23"/>
      <c r="I284" s="22"/>
      <c r="J284" s="22"/>
      <c r="K284" s="24"/>
    </row>
    <row r="285" spans="1:11" ht="14.4" x14ac:dyDescent="0.3">
      <c r="A285" s="49" t="s">
        <v>1028</v>
      </c>
      <c r="B285" s="50">
        <v>4697</v>
      </c>
      <c r="C285" s="50" t="s">
        <v>149</v>
      </c>
      <c r="D285" s="50" t="s">
        <v>406</v>
      </c>
      <c r="E285" s="51" t="s">
        <v>151</v>
      </c>
      <c r="F285" s="52">
        <v>1</v>
      </c>
      <c r="G285" s="22"/>
      <c r="H285" s="23"/>
      <c r="I285" s="22"/>
      <c r="J285" s="22"/>
      <c r="K285" s="24"/>
    </row>
    <row r="286" spans="1:11" ht="25.5" customHeight="1" x14ac:dyDescent="0.3">
      <c r="A286" s="49" t="s">
        <v>1029</v>
      </c>
      <c r="B286" s="50">
        <v>4698</v>
      </c>
      <c r="C286" s="50" t="s">
        <v>149</v>
      </c>
      <c r="D286" s="50" t="s">
        <v>407</v>
      </c>
      <c r="E286" s="51" t="s">
        <v>151</v>
      </c>
      <c r="F286" s="52">
        <v>1</v>
      </c>
      <c r="G286" s="22"/>
      <c r="H286" s="23"/>
      <c r="I286" s="22"/>
      <c r="J286" s="22"/>
      <c r="K286" s="24"/>
    </row>
    <row r="287" spans="1:11" ht="63.75" customHeight="1" x14ac:dyDescent="0.3">
      <c r="A287" s="49" t="s">
        <v>1030</v>
      </c>
      <c r="B287" s="50">
        <v>4703</v>
      </c>
      <c r="C287" s="50" t="s">
        <v>149</v>
      </c>
      <c r="D287" s="50" t="s">
        <v>408</v>
      </c>
      <c r="E287" s="51" t="s">
        <v>151</v>
      </c>
      <c r="F287" s="52">
        <v>2</v>
      </c>
      <c r="G287" s="22"/>
      <c r="H287" s="23"/>
      <c r="I287" s="22"/>
      <c r="J287" s="22"/>
      <c r="K287" s="24"/>
    </row>
    <row r="288" spans="1:11" ht="76.5" customHeight="1" x14ac:dyDescent="0.3">
      <c r="A288" s="49" t="s">
        <v>1031</v>
      </c>
      <c r="B288" s="50">
        <v>4705</v>
      </c>
      <c r="C288" s="50" t="s">
        <v>149</v>
      </c>
      <c r="D288" s="50" t="s">
        <v>409</v>
      </c>
      <c r="E288" s="51" t="s">
        <v>151</v>
      </c>
      <c r="F288" s="52">
        <v>2</v>
      </c>
      <c r="G288" s="22"/>
      <c r="H288" s="23"/>
      <c r="I288" s="22"/>
      <c r="J288" s="22"/>
      <c r="K288" s="24"/>
    </row>
    <row r="289" spans="1:11" ht="14.4" x14ac:dyDescent="0.3">
      <c r="A289" s="49" t="s">
        <v>1032</v>
      </c>
      <c r="B289" s="50">
        <v>3308</v>
      </c>
      <c r="C289" s="50" t="s">
        <v>149</v>
      </c>
      <c r="D289" s="50" t="s">
        <v>410</v>
      </c>
      <c r="E289" s="51" t="s">
        <v>151</v>
      </c>
      <c r="F289" s="52">
        <v>1</v>
      </c>
      <c r="G289" s="22"/>
      <c r="H289" s="23"/>
      <c r="I289" s="22"/>
      <c r="J289" s="22"/>
      <c r="K289" s="24"/>
    </row>
    <row r="290" spans="1:11" ht="51" customHeight="1" x14ac:dyDescent="0.3">
      <c r="A290" s="49" t="s">
        <v>1033</v>
      </c>
      <c r="B290" s="50">
        <v>4706</v>
      </c>
      <c r="C290" s="50" t="s">
        <v>149</v>
      </c>
      <c r="D290" s="50" t="s">
        <v>411</v>
      </c>
      <c r="E290" s="51" t="s">
        <v>151</v>
      </c>
      <c r="F290" s="52">
        <v>29</v>
      </c>
      <c r="G290" s="22"/>
      <c r="H290" s="23"/>
      <c r="I290" s="22"/>
      <c r="J290" s="22"/>
      <c r="K290" s="24"/>
    </row>
    <row r="291" spans="1:11" ht="14.4" x14ac:dyDescent="0.3">
      <c r="A291" s="53" t="s">
        <v>1034</v>
      </c>
      <c r="B291" s="54" t="s">
        <v>148</v>
      </c>
      <c r="C291" s="54"/>
      <c r="D291" s="54" t="s">
        <v>412</v>
      </c>
      <c r="E291" s="55"/>
      <c r="F291" s="56">
        <v>1</v>
      </c>
      <c r="G291" s="25"/>
      <c r="H291" s="26"/>
      <c r="I291" s="27"/>
      <c r="J291" s="27"/>
      <c r="K291" s="28"/>
    </row>
    <row r="292" spans="1:11" ht="25.5" customHeight="1" x14ac:dyDescent="0.3">
      <c r="A292" s="49" t="s">
        <v>1035</v>
      </c>
      <c r="B292" s="50">
        <v>98401</v>
      </c>
      <c r="C292" s="50" t="s">
        <v>155</v>
      </c>
      <c r="D292" s="50" t="s">
        <v>413</v>
      </c>
      <c r="E292" s="51" t="s">
        <v>177</v>
      </c>
      <c r="F292" s="52">
        <v>48</v>
      </c>
      <c r="G292" s="22"/>
      <c r="H292" s="23"/>
      <c r="I292" s="22"/>
      <c r="J292" s="22"/>
      <c r="K292" s="24"/>
    </row>
    <row r="293" spans="1:11" ht="25.5" customHeight="1" x14ac:dyDescent="0.3">
      <c r="A293" s="49" t="s">
        <v>1036</v>
      </c>
      <c r="B293" s="50">
        <v>4680</v>
      </c>
      <c r="C293" s="50" t="s">
        <v>149</v>
      </c>
      <c r="D293" s="50" t="s">
        <v>414</v>
      </c>
      <c r="E293" s="51" t="s">
        <v>177</v>
      </c>
      <c r="F293" s="52">
        <v>16</v>
      </c>
      <c r="G293" s="22"/>
      <c r="H293" s="23"/>
      <c r="I293" s="22"/>
      <c r="J293" s="22"/>
      <c r="K293" s="24"/>
    </row>
    <row r="294" spans="1:11" ht="25.5" customHeight="1" x14ac:dyDescent="0.3">
      <c r="A294" s="49" t="s">
        <v>1037</v>
      </c>
      <c r="B294" s="50">
        <v>250</v>
      </c>
      <c r="C294" s="50" t="s">
        <v>149</v>
      </c>
      <c r="D294" s="50" t="s">
        <v>415</v>
      </c>
      <c r="E294" s="51" t="s">
        <v>177</v>
      </c>
      <c r="F294" s="52">
        <v>4793</v>
      </c>
      <c r="G294" s="22"/>
      <c r="H294" s="23"/>
      <c r="I294" s="22"/>
      <c r="J294" s="22"/>
      <c r="K294" s="24"/>
    </row>
    <row r="295" spans="1:11" ht="38.25" customHeight="1" x14ac:dyDescent="0.3">
      <c r="A295" s="49" t="s">
        <v>1038</v>
      </c>
      <c r="B295" s="50">
        <v>4693</v>
      </c>
      <c r="C295" s="50" t="s">
        <v>149</v>
      </c>
      <c r="D295" s="50" t="s">
        <v>416</v>
      </c>
      <c r="E295" s="51" t="s">
        <v>151</v>
      </c>
      <c r="F295" s="52">
        <v>76</v>
      </c>
      <c r="G295" s="22"/>
      <c r="H295" s="23"/>
      <c r="I295" s="22"/>
      <c r="J295" s="22"/>
      <c r="K295" s="24"/>
    </row>
    <row r="296" spans="1:11" ht="38.25" customHeight="1" x14ac:dyDescent="0.3">
      <c r="A296" s="49" t="s">
        <v>1039</v>
      </c>
      <c r="B296" s="50">
        <v>4695</v>
      </c>
      <c r="C296" s="50" t="s">
        <v>149</v>
      </c>
      <c r="D296" s="50" t="s">
        <v>417</v>
      </c>
      <c r="E296" s="51" t="s">
        <v>151</v>
      </c>
      <c r="F296" s="52">
        <v>42</v>
      </c>
      <c r="G296" s="22"/>
      <c r="H296" s="23"/>
      <c r="I296" s="22"/>
      <c r="J296" s="22"/>
      <c r="K296" s="24"/>
    </row>
    <row r="297" spans="1:11" ht="51" customHeight="1" x14ac:dyDescent="0.3">
      <c r="A297" s="49" t="s">
        <v>1040</v>
      </c>
      <c r="B297" s="50">
        <v>4699</v>
      </c>
      <c r="C297" s="50" t="s">
        <v>149</v>
      </c>
      <c r="D297" s="50" t="s">
        <v>418</v>
      </c>
      <c r="E297" s="51" t="s">
        <v>151</v>
      </c>
      <c r="F297" s="52">
        <v>1</v>
      </c>
      <c r="G297" s="22"/>
      <c r="H297" s="23"/>
      <c r="I297" s="22"/>
      <c r="J297" s="22"/>
      <c r="K297" s="24"/>
    </row>
    <row r="298" spans="1:11" ht="89.25" customHeight="1" x14ac:dyDescent="0.3">
      <c r="A298" s="49" t="s">
        <v>1041</v>
      </c>
      <c r="B298" s="50">
        <v>4701</v>
      </c>
      <c r="C298" s="50" t="s">
        <v>149</v>
      </c>
      <c r="D298" s="50" t="s">
        <v>419</v>
      </c>
      <c r="E298" s="51" t="s">
        <v>177</v>
      </c>
      <c r="F298" s="52">
        <v>60</v>
      </c>
      <c r="G298" s="22"/>
      <c r="H298" s="23"/>
      <c r="I298" s="22"/>
      <c r="J298" s="22"/>
      <c r="K298" s="24"/>
    </row>
    <row r="299" spans="1:11" ht="38.25" customHeight="1" x14ac:dyDescent="0.3">
      <c r="A299" s="49" t="s">
        <v>1042</v>
      </c>
      <c r="B299" s="50">
        <v>4707</v>
      </c>
      <c r="C299" s="50" t="s">
        <v>149</v>
      </c>
      <c r="D299" s="50" t="s">
        <v>420</v>
      </c>
      <c r="E299" s="51" t="s">
        <v>177</v>
      </c>
      <c r="F299" s="52">
        <v>204</v>
      </c>
      <c r="G299" s="22"/>
      <c r="H299" s="23"/>
      <c r="I299" s="22"/>
      <c r="J299" s="22"/>
      <c r="K299" s="24"/>
    </row>
    <row r="300" spans="1:11" ht="14.4" x14ac:dyDescent="0.3">
      <c r="A300" s="49" t="s">
        <v>1043</v>
      </c>
      <c r="B300" s="50">
        <v>4995</v>
      </c>
      <c r="C300" s="50" t="s">
        <v>149</v>
      </c>
      <c r="D300" s="50" t="s">
        <v>421</v>
      </c>
      <c r="E300" s="51" t="s">
        <v>151</v>
      </c>
      <c r="F300" s="52">
        <v>24</v>
      </c>
      <c r="G300" s="22"/>
      <c r="H300" s="23"/>
      <c r="I300" s="22"/>
      <c r="J300" s="22"/>
      <c r="K300" s="24"/>
    </row>
    <row r="301" spans="1:11" ht="14.4" x14ac:dyDescent="0.3">
      <c r="A301" s="53" t="s">
        <v>1044</v>
      </c>
      <c r="B301" s="54" t="s">
        <v>148</v>
      </c>
      <c r="C301" s="54"/>
      <c r="D301" s="54" t="s">
        <v>422</v>
      </c>
      <c r="E301" s="55"/>
      <c r="F301" s="56">
        <v>1</v>
      </c>
      <c r="G301" s="25"/>
      <c r="H301" s="26"/>
      <c r="I301" s="27"/>
      <c r="J301" s="27"/>
      <c r="K301" s="28"/>
    </row>
    <row r="302" spans="1:11" ht="25.5" customHeight="1" x14ac:dyDescent="0.3">
      <c r="A302" s="49" t="s">
        <v>1045</v>
      </c>
      <c r="B302" s="50">
        <v>4682</v>
      </c>
      <c r="C302" s="50" t="s">
        <v>149</v>
      </c>
      <c r="D302" s="50" t="s">
        <v>423</v>
      </c>
      <c r="E302" s="51" t="s">
        <v>151</v>
      </c>
      <c r="F302" s="52">
        <v>105</v>
      </c>
      <c r="G302" s="22"/>
      <c r="H302" s="23"/>
      <c r="I302" s="22"/>
      <c r="J302" s="22"/>
      <c r="K302" s="24"/>
    </row>
    <row r="303" spans="1:11" ht="25.5" customHeight="1" x14ac:dyDescent="0.3">
      <c r="A303" s="49" t="s">
        <v>1046</v>
      </c>
      <c r="B303" s="50">
        <v>4683</v>
      </c>
      <c r="C303" s="50" t="s">
        <v>149</v>
      </c>
      <c r="D303" s="50" t="s">
        <v>424</v>
      </c>
      <c r="E303" s="51" t="s">
        <v>151</v>
      </c>
      <c r="F303" s="52">
        <v>31</v>
      </c>
      <c r="G303" s="22"/>
      <c r="H303" s="23"/>
      <c r="I303" s="22"/>
      <c r="J303" s="22"/>
      <c r="K303" s="24"/>
    </row>
    <row r="304" spans="1:11" ht="14.4" x14ac:dyDescent="0.3">
      <c r="A304" s="49" t="s">
        <v>1047</v>
      </c>
      <c r="B304" s="50">
        <v>98307</v>
      </c>
      <c r="C304" s="50" t="s">
        <v>155</v>
      </c>
      <c r="D304" s="50" t="s">
        <v>425</v>
      </c>
      <c r="E304" s="51" t="s">
        <v>151</v>
      </c>
      <c r="F304" s="52">
        <v>45</v>
      </c>
      <c r="G304" s="22"/>
      <c r="H304" s="23"/>
      <c r="I304" s="22"/>
      <c r="J304" s="22"/>
      <c r="K304" s="24"/>
    </row>
    <row r="305" spans="1:11" ht="14.4" x14ac:dyDescent="0.3">
      <c r="A305" s="53" t="s">
        <v>1048</v>
      </c>
      <c r="B305" s="54" t="s">
        <v>148</v>
      </c>
      <c r="C305" s="54"/>
      <c r="D305" s="54" t="s">
        <v>426</v>
      </c>
      <c r="E305" s="55"/>
      <c r="F305" s="56">
        <v>1</v>
      </c>
      <c r="G305" s="25"/>
      <c r="H305" s="26"/>
      <c r="I305" s="27"/>
      <c r="J305" s="27"/>
      <c r="K305" s="28"/>
    </row>
    <row r="306" spans="1:11" ht="25.5" customHeight="1" x14ac:dyDescent="0.3">
      <c r="A306" s="49" t="s">
        <v>1049</v>
      </c>
      <c r="B306" s="50">
        <v>5717</v>
      </c>
      <c r="C306" s="50" t="s">
        <v>149</v>
      </c>
      <c r="D306" s="50" t="s">
        <v>427</v>
      </c>
      <c r="E306" s="51" t="s">
        <v>177</v>
      </c>
      <c r="F306" s="52">
        <v>58</v>
      </c>
      <c r="G306" s="22"/>
      <c r="H306" s="23"/>
      <c r="I306" s="22"/>
      <c r="J306" s="22"/>
      <c r="K306" s="24"/>
    </row>
    <row r="307" spans="1:11" ht="25.5" customHeight="1" x14ac:dyDescent="0.3">
      <c r="A307" s="49" t="s">
        <v>1050</v>
      </c>
      <c r="B307" s="50">
        <v>4839</v>
      </c>
      <c r="C307" s="50" t="s">
        <v>149</v>
      </c>
      <c r="D307" s="50" t="s">
        <v>428</v>
      </c>
      <c r="E307" s="51" t="s">
        <v>177</v>
      </c>
      <c r="F307" s="52">
        <v>41</v>
      </c>
      <c r="G307" s="22"/>
      <c r="H307" s="23"/>
      <c r="I307" s="22"/>
      <c r="J307" s="22"/>
      <c r="K307" s="24"/>
    </row>
    <row r="308" spans="1:11" ht="25.5" customHeight="1" x14ac:dyDescent="0.3">
      <c r="A308" s="49" t="s">
        <v>1051</v>
      </c>
      <c r="B308" s="50">
        <v>3331</v>
      </c>
      <c r="C308" s="50" t="s">
        <v>149</v>
      </c>
      <c r="D308" s="50" t="s">
        <v>429</v>
      </c>
      <c r="E308" s="51" t="s">
        <v>177</v>
      </c>
      <c r="F308" s="52">
        <v>12</v>
      </c>
      <c r="G308" s="22"/>
      <c r="H308" s="23"/>
      <c r="I308" s="22"/>
      <c r="J308" s="22"/>
      <c r="K308" s="24"/>
    </row>
    <row r="309" spans="1:11" ht="14.4" x14ac:dyDescent="0.3">
      <c r="A309" s="49" t="s">
        <v>1052</v>
      </c>
      <c r="B309" s="50">
        <v>5495</v>
      </c>
      <c r="C309" s="50" t="s">
        <v>149</v>
      </c>
      <c r="D309" s="50" t="s">
        <v>430</v>
      </c>
      <c r="E309" s="51" t="s">
        <v>177</v>
      </c>
      <c r="F309" s="52">
        <v>8</v>
      </c>
      <c r="G309" s="22"/>
      <c r="H309" s="23"/>
      <c r="I309" s="22"/>
      <c r="J309" s="22"/>
      <c r="K309" s="24"/>
    </row>
    <row r="310" spans="1:11" ht="25.5" customHeight="1" x14ac:dyDescent="0.3">
      <c r="A310" s="49" t="s">
        <v>1053</v>
      </c>
      <c r="B310" s="50">
        <v>4950</v>
      </c>
      <c r="C310" s="50" t="s">
        <v>149</v>
      </c>
      <c r="D310" s="50" t="s">
        <v>431</v>
      </c>
      <c r="E310" s="51" t="s">
        <v>177</v>
      </c>
      <c r="F310" s="52">
        <v>10</v>
      </c>
      <c r="G310" s="22"/>
      <c r="H310" s="23"/>
      <c r="I310" s="22"/>
      <c r="J310" s="22"/>
      <c r="K310" s="24"/>
    </row>
    <row r="311" spans="1:11" ht="51" customHeight="1" x14ac:dyDescent="0.3">
      <c r="A311" s="49" t="s">
        <v>1054</v>
      </c>
      <c r="B311" s="50">
        <v>4664</v>
      </c>
      <c r="C311" s="50" t="s">
        <v>149</v>
      </c>
      <c r="D311" s="50" t="s">
        <v>432</v>
      </c>
      <c r="E311" s="51" t="s">
        <v>151</v>
      </c>
      <c r="F311" s="52">
        <v>2</v>
      </c>
      <c r="G311" s="22"/>
      <c r="H311" s="23"/>
      <c r="I311" s="22"/>
      <c r="J311" s="22"/>
      <c r="K311" s="24"/>
    </row>
    <row r="312" spans="1:11" ht="51" customHeight="1" x14ac:dyDescent="0.3">
      <c r="A312" s="49" t="s">
        <v>1055</v>
      </c>
      <c r="B312" s="50">
        <v>4943</v>
      </c>
      <c r="C312" s="50" t="s">
        <v>149</v>
      </c>
      <c r="D312" s="50" t="s">
        <v>433</v>
      </c>
      <c r="E312" s="51" t="s">
        <v>151</v>
      </c>
      <c r="F312" s="52">
        <v>1</v>
      </c>
      <c r="G312" s="22"/>
      <c r="H312" s="23"/>
      <c r="I312" s="22"/>
      <c r="J312" s="22"/>
      <c r="K312" s="24"/>
    </row>
    <row r="313" spans="1:11" ht="25.5" customHeight="1" x14ac:dyDescent="0.3">
      <c r="A313" s="49" t="s">
        <v>1056</v>
      </c>
      <c r="B313" s="50">
        <v>4850</v>
      </c>
      <c r="C313" s="50" t="s">
        <v>149</v>
      </c>
      <c r="D313" s="50" t="s">
        <v>434</v>
      </c>
      <c r="E313" s="51" t="s">
        <v>151</v>
      </c>
      <c r="F313" s="52">
        <v>2</v>
      </c>
      <c r="G313" s="22"/>
      <c r="H313" s="23"/>
      <c r="I313" s="22"/>
      <c r="J313" s="22"/>
      <c r="K313" s="24"/>
    </row>
    <row r="314" spans="1:11" ht="38.25" customHeight="1" x14ac:dyDescent="0.3">
      <c r="A314" s="49" t="s">
        <v>1057</v>
      </c>
      <c r="B314" s="50">
        <v>5016</v>
      </c>
      <c r="C314" s="50" t="s">
        <v>149</v>
      </c>
      <c r="D314" s="50" t="s">
        <v>435</v>
      </c>
      <c r="E314" s="51" t="s">
        <v>151</v>
      </c>
      <c r="F314" s="52">
        <v>1</v>
      </c>
      <c r="G314" s="22"/>
      <c r="H314" s="23"/>
      <c r="I314" s="22"/>
      <c r="J314" s="22"/>
      <c r="K314" s="24"/>
    </row>
    <row r="315" spans="1:11" ht="51" customHeight="1" x14ac:dyDescent="0.3">
      <c r="A315" s="49" t="s">
        <v>1058</v>
      </c>
      <c r="B315" s="50">
        <v>4636</v>
      </c>
      <c r="C315" s="50" t="s">
        <v>149</v>
      </c>
      <c r="D315" s="50" t="s">
        <v>436</v>
      </c>
      <c r="E315" s="51" t="s">
        <v>151</v>
      </c>
      <c r="F315" s="52">
        <v>1</v>
      </c>
      <c r="G315" s="22"/>
      <c r="H315" s="23"/>
      <c r="I315" s="22"/>
      <c r="J315" s="22"/>
      <c r="K315" s="24"/>
    </row>
    <row r="316" spans="1:11" ht="51" customHeight="1" x14ac:dyDescent="0.3">
      <c r="A316" s="49" t="s">
        <v>1059</v>
      </c>
      <c r="B316" s="50">
        <v>4668</v>
      </c>
      <c r="C316" s="50" t="s">
        <v>149</v>
      </c>
      <c r="D316" s="50" t="s">
        <v>437</v>
      </c>
      <c r="E316" s="51" t="s">
        <v>151</v>
      </c>
      <c r="F316" s="52">
        <v>1</v>
      </c>
      <c r="G316" s="22"/>
      <c r="H316" s="23"/>
      <c r="I316" s="22"/>
      <c r="J316" s="22"/>
      <c r="K316" s="24"/>
    </row>
    <row r="317" spans="1:11" ht="25.5" customHeight="1" x14ac:dyDescent="0.3">
      <c r="A317" s="49" t="s">
        <v>1060</v>
      </c>
      <c r="B317" s="50">
        <v>4966</v>
      </c>
      <c r="C317" s="50" t="s">
        <v>149</v>
      </c>
      <c r="D317" s="50" t="s">
        <v>438</v>
      </c>
      <c r="E317" s="51" t="s">
        <v>151</v>
      </c>
      <c r="F317" s="52">
        <v>1</v>
      </c>
      <c r="G317" s="22"/>
      <c r="H317" s="23"/>
      <c r="I317" s="22"/>
      <c r="J317" s="22"/>
      <c r="K317" s="24"/>
    </row>
    <row r="318" spans="1:11" ht="25.5" customHeight="1" x14ac:dyDescent="0.3">
      <c r="A318" s="49" t="s">
        <v>1061</v>
      </c>
      <c r="B318" s="50">
        <v>4852</v>
      </c>
      <c r="C318" s="50" t="s">
        <v>149</v>
      </c>
      <c r="D318" s="50" t="s">
        <v>439</v>
      </c>
      <c r="E318" s="51" t="s">
        <v>151</v>
      </c>
      <c r="F318" s="52">
        <v>2</v>
      </c>
      <c r="G318" s="22"/>
      <c r="H318" s="23"/>
      <c r="I318" s="22"/>
      <c r="J318" s="22"/>
      <c r="K318" s="24"/>
    </row>
    <row r="319" spans="1:11" ht="51" customHeight="1" x14ac:dyDescent="0.3">
      <c r="A319" s="49" t="s">
        <v>1062</v>
      </c>
      <c r="B319" s="50">
        <v>4638</v>
      </c>
      <c r="C319" s="50" t="s">
        <v>149</v>
      </c>
      <c r="D319" s="50" t="s">
        <v>440</v>
      </c>
      <c r="E319" s="51" t="s">
        <v>151</v>
      </c>
      <c r="F319" s="52">
        <v>3</v>
      </c>
      <c r="G319" s="22"/>
      <c r="H319" s="23"/>
      <c r="I319" s="22"/>
      <c r="J319" s="22"/>
      <c r="K319" s="24"/>
    </row>
    <row r="320" spans="1:11" ht="51" customHeight="1" x14ac:dyDescent="0.3">
      <c r="A320" s="49" t="s">
        <v>1063</v>
      </c>
      <c r="B320" s="50">
        <v>4670</v>
      </c>
      <c r="C320" s="50" t="s">
        <v>149</v>
      </c>
      <c r="D320" s="50" t="s">
        <v>441</v>
      </c>
      <c r="E320" s="51" t="s">
        <v>151</v>
      </c>
      <c r="F320" s="52">
        <v>3</v>
      </c>
      <c r="G320" s="22"/>
      <c r="H320" s="23"/>
      <c r="I320" s="22"/>
      <c r="J320" s="22"/>
      <c r="K320" s="24"/>
    </row>
    <row r="321" spans="1:11" ht="51" customHeight="1" x14ac:dyDescent="0.3">
      <c r="A321" s="49" t="s">
        <v>1064</v>
      </c>
      <c r="B321" s="50">
        <v>4639</v>
      </c>
      <c r="C321" s="50" t="s">
        <v>149</v>
      </c>
      <c r="D321" s="50" t="s">
        <v>442</v>
      </c>
      <c r="E321" s="51" t="s">
        <v>151</v>
      </c>
      <c r="F321" s="52">
        <v>3</v>
      </c>
      <c r="G321" s="22"/>
      <c r="H321" s="23"/>
      <c r="I321" s="22"/>
      <c r="J321" s="22"/>
      <c r="K321" s="24"/>
    </row>
    <row r="322" spans="1:11" ht="51" customHeight="1" x14ac:dyDescent="0.3">
      <c r="A322" s="49" t="s">
        <v>1065</v>
      </c>
      <c r="B322" s="50">
        <v>4671</v>
      </c>
      <c r="C322" s="50" t="s">
        <v>149</v>
      </c>
      <c r="D322" s="50" t="s">
        <v>443</v>
      </c>
      <c r="E322" s="51" t="s">
        <v>151</v>
      </c>
      <c r="F322" s="52">
        <v>3</v>
      </c>
      <c r="G322" s="22"/>
      <c r="H322" s="23"/>
      <c r="I322" s="22"/>
      <c r="J322" s="22"/>
      <c r="K322" s="24"/>
    </row>
    <row r="323" spans="1:11" ht="25.5" customHeight="1" x14ac:dyDescent="0.3">
      <c r="A323" s="49" t="s">
        <v>1066</v>
      </c>
      <c r="B323" s="50">
        <v>4640</v>
      </c>
      <c r="C323" s="50" t="s">
        <v>149</v>
      </c>
      <c r="D323" s="50" t="s">
        <v>444</v>
      </c>
      <c r="E323" s="51" t="s">
        <v>151</v>
      </c>
      <c r="F323" s="52">
        <v>3</v>
      </c>
      <c r="G323" s="22"/>
      <c r="H323" s="23"/>
      <c r="I323" s="22"/>
      <c r="J323" s="22"/>
      <c r="K323" s="24"/>
    </row>
    <row r="324" spans="1:11" ht="51" customHeight="1" x14ac:dyDescent="0.3">
      <c r="A324" s="49" t="s">
        <v>1067</v>
      </c>
      <c r="B324" s="50">
        <v>4856</v>
      </c>
      <c r="C324" s="50" t="s">
        <v>149</v>
      </c>
      <c r="D324" s="50" t="s">
        <v>445</v>
      </c>
      <c r="E324" s="51" t="s">
        <v>151</v>
      </c>
      <c r="F324" s="52">
        <v>1</v>
      </c>
      <c r="G324" s="22"/>
      <c r="H324" s="23"/>
      <c r="I324" s="22"/>
      <c r="J324" s="22"/>
      <c r="K324" s="24"/>
    </row>
    <row r="325" spans="1:11" ht="51" customHeight="1" x14ac:dyDescent="0.3">
      <c r="A325" s="49" t="s">
        <v>1068</v>
      </c>
      <c r="B325" s="50">
        <v>4855</v>
      </c>
      <c r="C325" s="50" t="s">
        <v>149</v>
      </c>
      <c r="D325" s="50" t="s">
        <v>446</v>
      </c>
      <c r="E325" s="51" t="s">
        <v>151</v>
      </c>
      <c r="F325" s="52">
        <v>1</v>
      </c>
      <c r="G325" s="22"/>
      <c r="H325" s="23"/>
      <c r="I325" s="22"/>
      <c r="J325" s="22"/>
      <c r="K325" s="24"/>
    </row>
    <row r="326" spans="1:11" ht="25.5" customHeight="1" x14ac:dyDescent="0.3">
      <c r="A326" s="49" t="s">
        <v>1069</v>
      </c>
      <c r="B326" s="50">
        <v>4643</v>
      </c>
      <c r="C326" s="50" t="s">
        <v>149</v>
      </c>
      <c r="D326" s="50" t="s">
        <v>447</v>
      </c>
      <c r="E326" s="51" t="s">
        <v>151</v>
      </c>
      <c r="F326" s="52">
        <v>21</v>
      </c>
      <c r="G326" s="22"/>
      <c r="H326" s="23"/>
      <c r="I326" s="22"/>
      <c r="J326" s="22"/>
      <c r="K326" s="24"/>
    </row>
    <row r="327" spans="1:11" ht="14.4" x14ac:dyDescent="0.3">
      <c r="A327" s="49" t="s">
        <v>1070</v>
      </c>
      <c r="B327" s="50">
        <v>4644</v>
      </c>
      <c r="C327" s="50" t="s">
        <v>149</v>
      </c>
      <c r="D327" s="50" t="s">
        <v>448</v>
      </c>
      <c r="E327" s="51" t="s">
        <v>151</v>
      </c>
      <c r="F327" s="52">
        <v>10</v>
      </c>
      <c r="G327" s="22"/>
      <c r="H327" s="23"/>
      <c r="I327" s="22"/>
      <c r="J327" s="22"/>
      <c r="K327" s="24"/>
    </row>
    <row r="328" spans="1:11" ht="51" customHeight="1" x14ac:dyDescent="0.3">
      <c r="A328" s="49" t="s">
        <v>1071</v>
      </c>
      <c r="B328" s="50">
        <v>4662</v>
      </c>
      <c r="C328" s="50" t="s">
        <v>149</v>
      </c>
      <c r="D328" s="50" t="s">
        <v>449</v>
      </c>
      <c r="E328" s="51" t="s">
        <v>151</v>
      </c>
      <c r="F328" s="52">
        <v>5</v>
      </c>
      <c r="G328" s="22"/>
      <c r="H328" s="23"/>
      <c r="I328" s="22"/>
      <c r="J328" s="22"/>
      <c r="K328" s="24"/>
    </row>
    <row r="329" spans="1:11" ht="51" customHeight="1" x14ac:dyDescent="0.3">
      <c r="A329" s="49" t="s">
        <v>1072</v>
      </c>
      <c r="B329" s="50">
        <v>4672</v>
      </c>
      <c r="C329" s="50" t="s">
        <v>149</v>
      </c>
      <c r="D329" s="50" t="s">
        <v>450</v>
      </c>
      <c r="E329" s="51" t="s">
        <v>151</v>
      </c>
      <c r="F329" s="52">
        <v>1</v>
      </c>
      <c r="G329" s="22"/>
      <c r="H329" s="23"/>
      <c r="I329" s="22"/>
      <c r="J329" s="22"/>
      <c r="K329" s="24"/>
    </row>
    <row r="330" spans="1:11" ht="51" customHeight="1" x14ac:dyDescent="0.3">
      <c r="A330" s="49" t="s">
        <v>1073</v>
      </c>
      <c r="B330" s="50">
        <v>96562</v>
      </c>
      <c r="C330" s="50" t="s">
        <v>155</v>
      </c>
      <c r="D330" s="50" t="s">
        <v>451</v>
      </c>
      <c r="E330" s="51" t="s">
        <v>177</v>
      </c>
      <c r="F330" s="52">
        <v>129</v>
      </c>
      <c r="G330" s="22"/>
      <c r="H330" s="23"/>
      <c r="I330" s="22"/>
      <c r="J330" s="22"/>
      <c r="K330" s="24"/>
    </row>
    <row r="331" spans="1:11" ht="25.5" customHeight="1" x14ac:dyDescent="0.3">
      <c r="A331" s="49" t="s">
        <v>1074</v>
      </c>
      <c r="B331" s="50">
        <v>8901</v>
      </c>
      <c r="C331" s="50" t="s">
        <v>149</v>
      </c>
      <c r="D331" s="50" t="s">
        <v>452</v>
      </c>
      <c r="E331" s="51" t="s">
        <v>177</v>
      </c>
      <c r="F331" s="52">
        <v>216</v>
      </c>
      <c r="G331" s="22"/>
      <c r="H331" s="23"/>
      <c r="I331" s="22"/>
      <c r="J331" s="22"/>
      <c r="K331" s="24"/>
    </row>
    <row r="332" spans="1:11" ht="25.5" customHeight="1" x14ac:dyDescent="0.3">
      <c r="A332" s="49" t="s">
        <v>1075</v>
      </c>
      <c r="B332" s="50">
        <v>8903</v>
      </c>
      <c r="C332" s="50" t="s">
        <v>149</v>
      </c>
      <c r="D332" s="50" t="s">
        <v>453</v>
      </c>
      <c r="E332" s="51" t="s">
        <v>177</v>
      </c>
      <c r="F332" s="52">
        <v>38</v>
      </c>
      <c r="G332" s="22"/>
      <c r="H332" s="23"/>
      <c r="I332" s="22"/>
      <c r="J332" s="22"/>
      <c r="K332" s="24"/>
    </row>
    <row r="333" spans="1:11" ht="25.5" customHeight="1" x14ac:dyDescent="0.3">
      <c r="A333" s="49" t="s">
        <v>1076</v>
      </c>
      <c r="B333" s="50">
        <v>8905</v>
      </c>
      <c r="C333" s="50" t="s">
        <v>149</v>
      </c>
      <c r="D333" s="50" t="s">
        <v>454</v>
      </c>
      <c r="E333" s="51" t="s">
        <v>177</v>
      </c>
      <c r="F333" s="52">
        <v>13</v>
      </c>
      <c r="G333" s="22"/>
      <c r="H333" s="23"/>
      <c r="I333" s="22"/>
      <c r="J333" s="22"/>
      <c r="K333" s="24"/>
    </row>
    <row r="334" spans="1:11" ht="25.5" customHeight="1" x14ac:dyDescent="0.3">
      <c r="A334" s="49" t="s">
        <v>1077</v>
      </c>
      <c r="B334" s="50">
        <v>8906</v>
      </c>
      <c r="C334" s="50" t="s">
        <v>149</v>
      </c>
      <c r="D334" s="50" t="s">
        <v>455</v>
      </c>
      <c r="E334" s="51" t="s">
        <v>177</v>
      </c>
      <c r="F334" s="52">
        <v>13</v>
      </c>
      <c r="G334" s="22"/>
      <c r="H334" s="23"/>
      <c r="I334" s="22"/>
      <c r="J334" s="22"/>
      <c r="K334" s="24"/>
    </row>
    <row r="335" spans="1:11" ht="25.5" customHeight="1" x14ac:dyDescent="0.3">
      <c r="A335" s="49" t="s">
        <v>1078</v>
      </c>
      <c r="B335" s="50">
        <v>3532</v>
      </c>
      <c r="C335" s="50" t="s">
        <v>149</v>
      </c>
      <c r="D335" s="50" t="s">
        <v>456</v>
      </c>
      <c r="E335" s="51" t="s">
        <v>177</v>
      </c>
      <c r="F335" s="52">
        <v>243</v>
      </c>
      <c r="G335" s="22"/>
      <c r="H335" s="23"/>
      <c r="I335" s="22"/>
      <c r="J335" s="22"/>
      <c r="K335" s="24"/>
    </row>
    <row r="336" spans="1:11" ht="25.5" customHeight="1" x14ac:dyDescent="0.3">
      <c r="A336" s="49" t="s">
        <v>1079</v>
      </c>
      <c r="B336" s="50">
        <v>3534</v>
      </c>
      <c r="C336" s="50" t="s">
        <v>149</v>
      </c>
      <c r="D336" s="50" t="s">
        <v>457</v>
      </c>
      <c r="E336" s="51" t="s">
        <v>177</v>
      </c>
      <c r="F336" s="52">
        <v>3</v>
      </c>
      <c r="G336" s="22"/>
      <c r="H336" s="23"/>
      <c r="I336" s="22"/>
      <c r="J336" s="22"/>
      <c r="K336" s="24"/>
    </row>
    <row r="337" spans="1:11" ht="51" customHeight="1" x14ac:dyDescent="0.3">
      <c r="A337" s="49" t="s">
        <v>1080</v>
      </c>
      <c r="B337" s="50">
        <v>104785</v>
      </c>
      <c r="C337" s="50" t="s">
        <v>155</v>
      </c>
      <c r="D337" s="50" t="s">
        <v>458</v>
      </c>
      <c r="E337" s="51" t="s">
        <v>177</v>
      </c>
      <c r="F337" s="52">
        <v>243</v>
      </c>
      <c r="G337" s="22"/>
      <c r="H337" s="23"/>
      <c r="I337" s="22"/>
      <c r="J337" s="22"/>
      <c r="K337" s="24"/>
    </row>
    <row r="338" spans="1:11" ht="25.5" customHeight="1" x14ac:dyDescent="0.3">
      <c r="A338" s="49" t="s">
        <v>1081</v>
      </c>
      <c r="B338" s="50">
        <v>5738</v>
      </c>
      <c r="C338" s="50" t="s">
        <v>149</v>
      </c>
      <c r="D338" s="50" t="s">
        <v>459</v>
      </c>
      <c r="E338" s="51" t="s">
        <v>151</v>
      </c>
      <c r="F338" s="52">
        <v>81</v>
      </c>
      <c r="G338" s="22"/>
      <c r="H338" s="23"/>
      <c r="I338" s="22"/>
      <c r="J338" s="22"/>
      <c r="K338" s="24"/>
    </row>
    <row r="339" spans="1:11" ht="25.5" customHeight="1" x14ac:dyDescent="0.3">
      <c r="A339" s="49" t="s">
        <v>1082</v>
      </c>
      <c r="B339" s="50">
        <v>4696</v>
      </c>
      <c r="C339" s="50" t="s">
        <v>149</v>
      </c>
      <c r="D339" s="50" t="s">
        <v>460</v>
      </c>
      <c r="E339" s="51" t="s">
        <v>151</v>
      </c>
      <c r="F339" s="52">
        <v>3</v>
      </c>
      <c r="G339" s="22"/>
      <c r="H339" s="23"/>
      <c r="I339" s="22"/>
      <c r="J339" s="22"/>
      <c r="K339" s="24"/>
    </row>
    <row r="340" spans="1:11" ht="25.5" customHeight="1" x14ac:dyDescent="0.3">
      <c r="A340" s="49" t="s">
        <v>1083</v>
      </c>
      <c r="B340" s="50">
        <v>91940</v>
      </c>
      <c r="C340" s="50" t="s">
        <v>155</v>
      </c>
      <c r="D340" s="50" t="s">
        <v>461</v>
      </c>
      <c r="E340" s="51" t="s">
        <v>151</v>
      </c>
      <c r="F340" s="52">
        <v>81</v>
      </c>
      <c r="G340" s="22"/>
      <c r="H340" s="23"/>
      <c r="I340" s="22"/>
      <c r="J340" s="22"/>
      <c r="K340" s="24"/>
    </row>
    <row r="341" spans="1:11" ht="25.5" customHeight="1" x14ac:dyDescent="0.3">
      <c r="A341" s="49" t="s">
        <v>1084</v>
      </c>
      <c r="B341" s="50">
        <v>3521</v>
      </c>
      <c r="C341" s="50" t="s">
        <v>149</v>
      </c>
      <c r="D341" s="50" t="s">
        <v>462</v>
      </c>
      <c r="E341" s="51" t="s">
        <v>151</v>
      </c>
      <c r="F341" s="52">
        <v>2</v>
      </c>
      <c r="G341" s="22"/>
      <c r="H341" s="23"/>
      <c r="I341" s="22"/>
      <c r="J341" s="22"/>
      <c r="K341" s="24"/>
    </row>
    <row r="342" spans="1:11" ht="38.25" customHeight="1" x14ac:dyDescent="0.3">
      <c r="A342" s="49" t="s">
        <v>1085</v>
      </c>
      <c r="B342" s="50">
        <v>95801</v>
      </c>
      <c r="C342" s="50" t="s">
        <v>155</v>
      </c>
      <c r="D342" s="50" t="s">
        <v>463</v>
      </c>
      <c r="E342" s="51" t="s">
        <v>151</v>
      </c>
      <c r="F342" s="52">
        <v>46</v>
      </c>
      <c r="G342" s="22"/>
      <c r="H342" s="23"/>
      <c r="I342" s="22"/>
      <c r="J342" s="22"/>
      <c r="K342" s="24"/>
    </row>
    <row r="343" spans="1:11" ht="38.25" customHeight="1" x14ac:dyDescent="0.3">
      <c r="A343" s="49" t="s">
        <v>1086</v>
      </c>
      <c r="B343" s="50">
        <v>95802</v>
      </c>
      <c r="C343" s="50" t="s">
        <v>155</v>
      </c>
      <c r="D343" s="50" t="s">
        <v>464</v>
      </c>
      <c r="E343" s="51" t="s">
        <v>151</v>
      </c>
      <c r="F343" s="52">
        <v>9</v>
      </c>
      <c r="G343" s="22"/>
      <c r="H343" s="23"/>
      <c r="I343" s="22"/>
      <c r="J343" s="22"/>
      <c r="K343" s="24"/>
    </row>
    <row r="344" spans="1:11" ht="25.5" customHeight="1" x14ac:dyDescent="0.3">
      <c r="A344" s="49" t="s">
        <v>1087</v>
      </c>
      <c r="B344" s="50">
        <v>3356</v>
      </c>
      <c r="C344" s="50" t="s">
        <v>149</v>
      </c>
      <c r="D344" s="50" t="s">
        <v>465</v>
      </c>
      <c r="E344" s="51" t="s">
        <v>151</v>
      </c>
      <c r="F344" s="52">
        <v>6</v>
      </c>
      <c r="G344" s="22"/>
      <c r="H344" s="23"/>
      <c r="I344" s="22"/>
      <c r="J344" s="22"/>
      <c r="K344" s="24"/>
    </row>
    <row r="345" spans="1:11" ht="38.25" customHeight="1" x14ac:dyDescent="0.3">
      <c r="A345" s="49" t="s">
        <v>1088</v>
      </c>
      <c r="B345" s="50">
        <v>97894</v>
      </c>
      <c r="C345" s="50" t="s">
        <v>155</v>
      </c>
      <c r="D345" s="50" t="s">
        <v>466</v>
      </c>
      <c r="E345" s="51" t="s">
        <v>151</v>
      </c>
      <c r="F345" s="52">
        <v>1</v>
      </c>
      <c r="G345" s="22"/>
      <c r="H345" s="23"/>
      <c r="I345" s="22"/>
      <c r="J345" s="22"/>
      <c r="K345" s="24"/>
    </row>
    <row r="346" spans="1:11" ht="38.25" customHeight="1" x14ac:dyDescent="0.3">
      <c r="A346" s="49" t="s">
        <v>1089</v>
      </c>
      <c r="B346" s="50">
        <v>97669</v>
      </c>
      <c r="C346" s="50" t="s">
        <v>155</v>
      </c>
      <c r="D346" s="50" t="s">
        <v>467</v>
      </c>
      <c r="E346" s="51" t="s">
        <v>177</v>
      </c>
      <c r="F346" s="52">
        <v>6</v>
      </c>
      <c r="G346" s="22"/>
      <c r="H346" s="23"/>
      <c r="I346" s="22"/>
      <c r="J346" s="22"/>
      <c r="K346" s="24"/>
    </row>
    <row r="347" spans="1:11" ht="38.25" customHeight="1" x14ac:dyDescent="0.3">
      <c r="A347" s="49" t="s">
        <v>1090</v>
      </c>
      <c r="B347" s="50">
        <v>100562</v>
      </c>
      <c r="C347" s="50" t="s">
        <v>155</v>
      </c>
      <c r="D347" s="50" t="s">
        <v>468</v>
      </c>
      <c r="E347" s="51" t="s">
        <v>151</v>
      </c>
      <c r="F347" s="52">
        <v>1</v>
      </c>
      <c r="G347" s="22"/>
      <c r="H347" s="23"/>
      <c r="I347" s="22"/>
      <c r="J347" s="22"/>
      <c r="K347" s="24"/>
    </row>
    <row r="348" spans="1:11" ht="14.4" x14ac:dyDescent="0.3">
      <c r="A348" s="53" t="s">
        <v>42</v>
      </c>
      <c r="B348" s="54" t="s">
        <v>148</v>
      </c>
      <c r="C348" s="54"/>
      <c r="D348" s="54" t="s">
        <v>43</v>
      </c>
      <c r="E348" s="55"/>
      <c r="F348" s="56">
        <v>1</v>
      </c>
      <c r="G348" s="25"/>
      <c r="H348" s="26"/>
      <c r="I348" s="27"/>
      <c r="J348" s="27"/>
      <c r="K348" s="28"/>
    </row>
    <row r="349" spans="1:11" ht="25.5" customHeight="1" x14ac:dyDescent="0.3">
      <c r="A349" s="49" t="s">
        <v>1091</v>
      </c>
      <c r="B349" s="50">
        <v>1274</v>
      </c>
      <c r="C349" s="50" t="s">
        <v>149</v>
      </c>
      <c r="D349" s="50" t="s">
        <v>469</v>
      </c>
      <c r="E349" s="51" t="s">
        <v>151</v>
      </c>
      <c r="F349" s="52">
        <v>1</v>
      </c>
      <c r="G349" s="22"/>
      <c r="H349" s="23"/>
      <c r="I349" s="22"/>
      <c r="J349" s="22"/>
      <c r="K349" s="24"/>
    </row>
    <row r="350" spans="1:11" ht="25.5" customHeight="1" x14ac:dyDescent="0.3">
      <c r="A350" s="49" t="s">
        <v>1092</v>
      </c>
      <c r="B350" s="50">
        <v>95251</v>
      </c>
      <c r="C350" s="50" t="s">
        <v>155</v>
      </c>
      <c r="D350" s="50" t="s">
        <v>470</v>
      </c>
      <c r="E350" s="51" t="s">
        <v>151</v>
      </c>
      <c r="F350" s="52">
        <v>3</v>
      </c>
      <c r="G350" s="22"/>
      <c r="H350" s="23"/>
      <c r="I350" s="22"/>
      <c r="J350" s="22"/>
      <c r="K350" s="24"/>
    </row>
    <row r="351" spans="1:11" ht="14.4" x14ac:dyDescent="0.3">
      <c r="A351" s="49" t="s">
        <v>1093</v>
      </c>
      <c r="B351" s="50">
        <v>1275</v>
      </c>
      <c r="C351" s="50" t="s">
        <v>149</v>
      </c>
      <c r="D351" s="50" t="s">
        <v>471</v>
      </c>
      <c r="E351" s="51" t="s">
        <v>151</v>
      </c>
      <c r="F351" s="52">
        <v>1</v>
      </c>
      <c r="G351" s="22"/>
      <c r="H351" s="23"/>
      <c r="I351" s="22"/>
      <c r="J351" s="22"/>
      <c r="K351" s="24"/>
    </row>
    <row r="352" spans="1:11" ht="14.4" x14ac:dyDescent="0.3">
      <c r="A352" s="49" t="s">
        <v>1094</v>
      </c>
      <c r="B352" s="50">
        <v>335</v>
      </c>
      <c r="C352" s="50" t="s">
        <v>149</v>
      </c>
      <c r="D352" s="50" t="s">
        <v>472</v>
      </c>
      <c r="E352" s="51" t="s">
        <v>151</v>
      </c>
      <c r="F352" s="52">
        <v>1</v>
      </c>
      <c r="G352" s="22"/>
      <c r="H352" s="23"/>
      <c r="I352" s="22"/>
      <c r="J352" s="22"/>
      <c r="K352" s="24"/>
    </row>
    <row r="353" spans="1:11" ht="38.25" customHeight="1" x14ac:dyDescent="0.3">
      <c r="A353" s="49" t="s">
        <v>1095</v>
      </c>
      <c r="B353" s="50">
        <v>92701</v>
      </c>
      <c r="C353" s="50" t="s">
        <v>155</v>
      </c>
      <c r="D353" s="50" t="s">
        <v>473</v>
      </c>
      <c r="E353" s="51" t="s">
        <v>151</v>
      </c>
      <c r="F353" s="52">
        <v>4</v>
      </c>
      <c r="G353" s="22"/>
      <c r="H353" s="23"/>
      <c r="I353" s="22"/>
      <c r="J353" s="22"/>
      <c r="K353" s="24"/>
    </row>
    <row r="354" spans="1:11" ht="38.25" customHeight="1" x14ac:dyDescent="0.3">
      <c r="A354" s="49" t="s">
        <v>1096</v>
      </c>
      <c r="B354" s="50">
        <v>92705</v>
      </c>
      <c r="C354" s="50" t="s">
        <v>155</v>
      </c>
      <c r="D354" s="50" t="s">
        <v>474</v>
      </c>
      <c r="E354" s="51" t="s">
        <v>151</v>
      </c>
      <c r="F354" s="52">
        <v>1</v>
      </c>
      <c r="G354" s="22"/>
      <c r="H354" s="23"/>
      <c r="I354" s="22"/>
      <c r="J354" s="22"/>
      <c r="K354" s="24"/>
    </row>
    <row r="355" spans="1:11" ht="14.4" x14ac:dyDescent="0.3">
      <c r="A355" s="49" t="s">
        <v>1097</v>
      </c>
      <c r="B355" s="50">
        <v>4579</v>
      </c>
      <c r="C355" s="50" t="s">
        <v>149</v>
      </c>
      <c r="D355" s="50" t="s">
        <v>475</v>
      </c>
      <c r="E355" s="51" t="s">
        <v>151</v>
      </c>
      <c r="F355" s="52">
        <v>4</v>
      </c>
      <c r="G355" s="22"/>
      <c r="H355" s="23"/>
      <c r="I355" s="22"/>
      <c r="J355" s="22"/>
      <c r="K355" s="24"/>
    </row>
    <row r="356" spans="1:11" ht="14.4" x14ac:dyDescent="0.3">
      <c r="A356" s="49" t="s">
        <v>1098</v>
      </c>
      <c r="B356" s="50">
        <v>3378</v>
      </c>
      <c r="C356" s="50" t="s">
        <v>149</v>
      </c>
      <c r="D356" s="50" t="s">
        <v>476</v>
      </c>
      <c r="E356" s="51" t="s">
        <v>177</v>
      </c>
      <c r="F356" s="52">
        <v>14.21</v>
      </c>
      <c r="G356" s="22"/>
      <c r="H356" s="23"/>
      <c r="I356" s="22"/>
      <c r="J356" s="22"/>
      <c r="K356" s="24"/>
    </row>
    <row r="357" spans="1:11" ht="14.4" x14ac:dyDescent="0.3">
      <c r="A357" s="49" t="s">
        <v>1099</v>
      </c>
      <c r="B357" s="50">
        <v>8690</v>
      </c>
      <c r="C357" s="50" t="s">
        <v>149</v>
      </c>
      <c r="D357" s="50" t="s">
        <v>477</v>
      </c>
      <c r="E357" s="51" t="s">
        <v>151</v>
      </c>
      <c r="F357" s="52">
        <v>3</v>
      </c>
      <c r="G357" s="22"/>
      <c r="H357" s="23"/>
      <c r="I357" s="22"/>
      <c r="J357" s="22"/>
      <c r="K357" s="24"/>
    </row>
    <row r="358" spans="1:11" ht="14.4" x14ac:dyDescent="0.3">
      <c r="A358" s="53" t="s">
        <v>44</v>
      </c>
      <c r="B358" s="54" t="s">
        <v>148</v>
      </c>
      <c r="C358" s="54"/>
      <c r="D358" s="54" t="s">
        <v>45</v>
      </c>
      <c r="E358" s="55"/>
      <c r="F358" s="56">
        <v>1</v>
      </c>
      <c r="G358" s="25"/>
      <c r="H358" s="26"/>
      <c r="I358" s="27"/>
      <c r="J358" s="27"/>
      <c r="K358" s="28"/>
    </row>
    <row r="359" spans="1:11" ht="25.5" customHeight="1" x14ac:dyDescent="0.3">
      <c r="A359" s="49" t="s">
        <v>1100</v>
      </c>
      <c r="B359" s="50">
        <v>104753</v>
      </c>
      <c r="C359" s="50" t="s">
        <v>155</v>
      </c>
      <c r="D359" s="50" t="s">
        <v>478</v>
      </c>
      <c r="E359" s="51" t="s">
        <v>151</v>
      </c>
      <c r="F359" s="52">
        <v>13</v>
      </c>
      <c r="G359" s="22"/>
      <c r="H359" s="23"/>
      <c r="I359" s="22"/>
      <c r="J359" s="22"/>
      <c r="K359" s="24"/>
    </row>
    <row r="360" spans="1:11" ht="14.4" x14ac:dyDescent="0.3">
      <c r="A360" s="49" t="s">
        <v>1101</v>
      </c>
      <c r="B360" s="50">
        <v>3888</v>
      </c>
      <c r="C360" s="50" t="s">
        <v>149</v>
      </c>
      <c r="D360" s="50" t="s">
        <v>479</v>
      </c>
      <c r="E360" s="51" t="s">
        <v>151</v>
      </c>
      <c r="F360" s="52">
        <v>23</v>
      </c>
      <c r="G360" s="22"/>
      <c r="H360" s="23"/>
      <c r="I360" s="22"/>
      <c r="J360" s="22"/>
      <c r="K360" s="24"/>
    </row>
    <row r="361" spans="1:11" ht="38.25" customHeight="1" x14ac:dyDescent="0.3">
      <c r="A361" s="49" t="s">
        <v>1102</v>
      </c>
      <c r="B361" s="50">
        <v>3891</v>
      </c>
      <c r="C361" s="50" t="s">
        <v>149</v>
      </c>
      <c r="D361" s="50" t="s">
        <v>480</v>
      </c>
      <c r="E361" s="51" t="s">
        <v>151</v>
      </c>
      <c r="F361" s="52">
        <v>1</v>
      </c>
      <c r="G361" s="22"/>
      <c r="H361" s="23"/>
      <c r="I361" s="22"/>
      <c r="J361" s="22"/>
      <c r="K361" s="24"/>
    </row>
    <row r="362" spans="1:11" ht="25.5" customHeight="1" x14ac:dyDescent="0.3">
      <c r="A362" s="49" t="s">
        <v>1103</v>
      </c>
      <c r="B362" s="50">
        <v>98111</v>
      </c>
      <c r="C362" s="50" t="s">
        <v>155</v>
      </c>
      <c r="D362" s="50" t="s">
        <v>481</v>
      </c>
      <c r="E362" s="51" t="s">
        <v>151</v>
      </c>
      <c r="F362" s="52">
        <v>6</v>
      </c>
      <c r="G362" s="22"/>
      <c r="H362" s="23"/>
      <c r="I362" s="22"/>
      <c r="J362" s="22"/>
      <c r="K362" s="24"/>
    </row>
    <row r="363" spans="1:11" ht="25.5" customHeight="1" x14ac:dyDescent="0.3">
      <c r="A363" s="49" t="s">
        <v>1104</v>
      </c>
      <c r="B363" s="50">
        <v>3898</v>
      </c>
      <c r="C363" s="50" t="s">
        <v>149</v>
      </c>
      <c r="D363" s="50" t="s">
        <v>482</v>
      </c>
      <c r="E363" s="51" t="s">
        <v>151</v>
      </c>
      <c r="F363" s="52">
        <v>6</v>
      </c>
      <c r="G363" s="22"/>
      <c r="H363" s="23"/>
      <c r="I363" s="22"/>
      <c r="J363" s="22"/>
      <c r="K363" s="24"/>
    </row>
    <row r="364" spans="1:11" ht="25.5" customHeight="1" x14ac:dyDescent="0.3">
      <c r="A364" s="49" t="s">
        <v>1105</v>
      </c>
      <c r="B364" s="50">
        <v>96986</v>
      </c>
      <c r="C364" s="50" t="s">
        <v>155</v>
      </c>
      <c r="D364" s="50" t="s">
        <v>483</v>
      </c>
      <c r="E364" s="51" t="s">
        <v>151</v>
      </c>
      <c r="F364" s="52">
        <v>6</v>
      </c>
      <c r="G364" s="22"/>
      <c r="H364" s="23"/>
      <c r="I364" s="22"/>
      <c r="J364" s="22"/>
      <c r="K364" s="24"/>
    </row>
    <row r="365" spans="1:11" ht="14.4" x14ac:dyDescent="0.3">
      <c r="A365" s="49" t="s">
        <v>1106</v>
      </c>
      <c r="B365" s="50">
        <v>4969</v>
      </c>
      <c r="C365" s="50" t="s">
        <v>149</v>
      </c>
      <c r="D365" s="50" t="s">
        <v>484</v>
      </c>
      <c r="E365" s="51" t="s">
        <v>485</v>
      </c>
      <c r="F365" s="52">
        <v>32</v>
      </c>
      <c r="G365" s="22"/>
      <c r="H365" s="23"/>
      <c r="I365" s="22"/>
      <c r="J365" s="22"/>
      <c r="K365" s="24"/>
    </row>
    <row r="366" spans="1:11" ht="14.4" x14ac:dyDescent="0.3">
      <c r="A366" s="49" t="s">
        <v>1107</v>
      </c>
      <c r="B366" s="50">
        <v>4970</v>
      </c>
      <c r="C366" s="50" t="s">
        <v>149</v>
      </c>
      <c r="D366" s="50" t="s">
        <v>486</v>
      </c>
      <c r="E366" s="51" t="s">
        <v>177</v>
      </c>
      <c r="F366" s="52">
        <v>375.7</v>
      </c>
      <c r="G366" s="22"/>
      <c r="H366" s="23"/>
      <c r="I366" s="22"/>
      <c r="J366" s="22"/>
      <c r="K366" s="24"/>
    </row>
    <row r="367" spans="1:11" ht="25.5" customHeight="1" x14ac:dyDescent="0.3">
      <c r="A367" s="49" t="s">
        <v>1108</v>
      </c>
      <c r="B367" s="50">
        <v>96977</v>
      </c>
      <c r="C367" s="50" t="s">
        <v>155</v>
      </c>
      <c r="D367" s="50" t="s">
        <v>487</v>
      </c>
      <c r="E367" s="51" t="s">
        <v>177</v>
      </c>
      <c r="F367" s="52">
        <v>271</v>
      </c>
      <c r="G367" s="22"/>
      <c r="H367" s="23"/>
      <c r="I367" s="22"/>
      <c r="J367" s="22"/>
      <c r="K367" s="24"/>
    </row>
    <row r="368" spans="1:11" ht="14.4" x14ac:dyDescent="0.3">
      <c r="A368" s="49" t="s">
        <v>1109</v>
      </c>
      <c r="B368" s="50">
        <v>4884</v>
      </c>
      <c r="C368" s="50" t="s">
        <v>149</v>
      </c>
      <c r="D368" s="50" t="s">
        <v>488</v>
      </c>
      <c r="E368" s="51" t="s">
        <v>151</v>
      </c>
      <c r="F368" s="52">
        <v>42</v>
      </c>
      <c r="G368" s="22"/>
      <c r="H368" s="23"/>
      <c r="I368" s="22"/>
      <c r="J368" s="22"/>
      <c r="K368" s="24"/>
    </row>
    <row r="369" spans="1:11" ht="38.25" customHeight="1" x14ac:dyDescent="0.3">
      <c r="A369" s="49" t="s">
        <v>1110</v>
      </c>
      <c r="B369" s="50">
        <v>104749</v>
      </c>
      <c r="C369" s="50" t="s">
        <v>155</v>
      </c>
      <c r="D369" s="50" t="s">
        <v>489</v>
      </c>
      <c r="E369" s="51" t="s">
        <v>151</v>
      </c>
      <c r="F369" s="52">
        <v>42</v>
      </c>
      <c r="G369" s="22"/>
      <c r="H369" s="23"/>
      <c r="I369" s="22"/>
      <c r="J369" s="22"/>
      <c r="K369" s="24"/>
    </row>
    <row r="370" spans="1:11" ht="14.4" x14ac:dyDescent="0.3">
      <c r="A370" s="53" t="s">
        <v>46</v>
      </c>
      <c r="B370" s="54" t="s">
        <v>148</v>
      </c>
      <c r="C370" s="54"/>
      <c r="D370" s="54" t="s">
        <v>47</v>
      </c>
      <c r="E370" s="55"/>
      <c r="F370" s="56">
        <v>1</v>
      </c>
      <c r="G370" s="25"/>
      <c r="H370" s="26"/>
      <c r="I370" s="27"/>
      <c r="J370" s="27"/>
      <c r="K370" s="28"/>
    </row>
    <row r="371" spans="1:11" ht="14.4" x14ac:dyDescent="0.3">
      <c r="A371" s="53" t="s">
        <v>1111</v>
      </c>
      <c r="B371" s="54" t="s">
        <v>148</v>
      </c>
      <c r="C371" s="54"/>
      <c r="D371" s="54" t="s">
        <v>490</v>
      </c>
      <c r="E371" s="55"/>
      <c r="F371" s="56">
        <v>1</v>
      </c>
      <c r="G371" s="25"/>
      <c r="H371" s="26"/>
      <c r="I371" s="27"/>
      <c r="J371" s="27"/>
      <c r="K371" s="28"/>
    </row>
    <row r="372" spans="1:11" ht="25.5" customHeight="1" x14ac:dyDescent="0.3">
      <c r="A372" s="49" t="s">
        <v>1112</v>
      </c>
      <c r="B372" s="50">
        <v>103275</v>
      </c>
      <c r="C372" s="50" t="s">
        <v>155</v>
      </c>
      <c r="D372" s="50" t="s">
        <v>491</v>
      </c>
      <c r="E372" s="51" t="s">
        <v>151</v>
      </c>
      <c r="F372" s="52">
        <v>10</v>
      </c>
      <c r="G372" s="22"/>
      <c r="H372" s="23"/>
      <c r="I372" s="22"/>
      <c r="J372" s="22"/>
      <c r="K372" s="24"/>
    </row>
    <row r="373" spans="1:11" ht="25.5" customHeight="1" x14ac:dyDescent="0.3">
      <c r="A373" s="49" t="s">
        <v>1113</v>
      </c>
      <c r="B373" s="50">
        <v>103273</v>
      </c>
      <c r="C373" s="50" t="s">
        <v>155</v>
      </c>
      <c r="D373" s="50" t="s">
        <v>492</v>
      </c>
      <c r="E373" s="51" t="s">
        <v>151</v>
      </c>
      <c r="F373" s="52">
        <v>10</v>
      </c>
      <c r="G373" s="22"/>
      <c r="H373" s="23"/>
      <c r="I373" s="22"/>
      <c r="J373" s="22"/>
      <c r="K373" s="24"/>
    </row>
    <row r="374" spans="1:11" ht="25.5" customHeight="1" x14ac:dyDescent="0.3">
      <c r="A374" s="49" t="s">
        <v>1114</v>
      </c>
      <c r="B374" s="50">
        <v>103271</v>
      </c>
      <c r="C374" s="50" t="s">
        <v>155</v>
      </c>
      <c r="D374" s="50" t="s">
        <v>493</v>
      </c>
      <c r="E374" s="51" t="s">
        <v>151</v>
      </c>
      <c r="F374" s="52">
        <v>1</v>
      </c>
      <c r="G374" s="22"/>
      <c r="H374" s="23"/>
      <c r="I374" s="22"/>
      <c r="J374" s="22"/>
      <c r="K374" s="24"/>
    </row>
    <row r="375" spans="1:11" ht="25.5" customHeight="1" x14ac:dyDescent="0.3">
      <c r="A375" s="49" t="s">
        <v>1115</v>
      </c>
      <c r="B375" s="50">
        <v>103253</v>
      </c>
      <c r="C375" s="50" t="s">
        <v>155</v>
      </c>
      <c r="D375" s="50" t="s">
        <v>494</v>
      </c>
      <c r="E375" s="51" t="s">
        <v>151</v>
      </c>
      <c r="F375" s="52">
        <v>2</v>
      </c>
      <c r="G375" s="22"/>
      <c r="H375" s="23"/>
      <c r="I375" s="22"/>
      <c r="J375" s="22"/>
      <c r="K375" s="24"/>
    </row>
    <row r="376" spans="1:11" ht="25.5" customHeight="1" x14ac:dyDescent="0.3">
      <c r="A376" s="49" t="s">
        <v>1116</v>
      </c>
      <c r="B376" s="50">
        <v>103250</v>
      </c>
      <c r="C376" s="50" t="s">
        <v>155</v>
      </c>
      <c r="D376" s="50" t="s">
        <v>495</v>
      </c>
      <c r="E376" s="51" t="s">
        <v>151</v>
      </c>
      <c r="F376" s="52">
        <v>1</v>
      </c>
      <c r="G376" s="22"/>
      <c r="H376" s="23"/>
      <c r="I376" s="22"/>
      <c r="J376" s="22"/>
      <c r="K376" s="24"/>
    </row>
    <row r="377" spans="1:11" ht="25.5" customHeight="1" x14ac:dyDescent="0.3">
      <c r="A377" s="49" t="s">
        <v>1117</v>
      </c>
      <c r="B377" s="50">
        <v>103247</v>
      </c>
      <c r="C377" s="50" t="s">
        <v>155</v>
      </c>
      <c r="D377" s="50" t="s">
        <v>496</v>
      </c>
      <c r="E377" s="51" t="s">
        <v>151</v>
      </c>
      <c r="F377" s="52">
        <v>3</v>
      </c>
      <c r="G377" s="22"/>
      <c r="H377" s="23"/>
      <c r="I377" s="22"/>
      <c r="J377" s="22"/>
      <c r="K377" s="24"/>
    </row>
    <row r="378" spans="1:11" ht="14.4" x14ac:dyDescent="0.3">
      <c r="A378" s="49" t="s">
        <v>1118</v>
      </c>
      <c r="B378" s="50">
        <v>447</v>
      </c>
      <c r="C378" s="50" t="s">
        <v>149</v>
      </c>
      <c r="D378" s="50" t="s">
        <v>497</v>
      </c>
      <c r="E378" s="51" t="s">
        <v>180</v>
      </c>
      <c r="F378" s="52">
        <v>50</v>
      </c>
      <c r="G378" s="22"/>
      <c r="H378" s="23"/>
      <c r="I378" s="22"/>
      <c r="J378" s="22"/>
      <c r="K378" s="24"/>
    </row>
    <row r="379" spans="1:11" ht="14.4" x14ac:dyDescent="0.3">
      <c r="A379" s="49" t="s">
        <v>1119</v>
      </c>
      <c r="B379" s="50">
        <v>3364</v>
      </c>
      <c r="C379" s="50" t="s">
        <v>149</v>
      </c>
      <c r="D379" s="50" t="s">
        <v>498</v>
      </c>
      <c r="E379" s="51" t="s">
        <v>180</v>
      </c>
      <c r="F379" s="52">
        <v>50</v>
      </c>
      <c r="G379" s="22"/>
      <c r="H379" s="23"/>
      <c r="I379" s="22"/>
      <c r="J379" s="22"/>
      <c r="K379" s="24"/>
    </row>
    <row r="380" spans="1:11" ht="14.4" x14ac:dyDescent="0.3">
      <c r="A380" s="53" t="s">
        <v>1120</v>
      </c>
      <c r="B380" s="54" t="s">
        <v>148</v>
      </c>
      <c r="C380" s="54"/>
      <c r="D380" s="54" t="s">
        <v>499</v>
      </c>
      <c r="E380" s="55"/>
      <c r="F380" s="56">
        <v>1</v>
      </c>
      <c r="G380" s="25"/>
      <c r="H380" s="26"/>
      <c r="I380" s="27"/>
      <c r="J380" s="27"/>
      <c r="K380" s="28"/>
    </row>
    <row r="381" spans="1:11" ht="38.25" customHeight="1" x14ac:dyDescent="0.3">
      <c r="A381" s="49" t="s">
        <v>1121</v>
      </c>
      <c r="B381" s="50">
        <v>103289</v>
      </c>
      <c r="C381" s="50" t="s">
        <v>155</v>
      </c>
      <c r="D381" s="50" t="s">
        <v>500</v>
      </c>
      <c r="E381" s="51" t="s">
        <v>177</v>
      </c>
      <c r="F381" s="52">
        <v>69</v>
      </c>
      <c r="G381" s="22"/>
      <c r="H381" s="23"/>
      <c r="I381" s="22"/>
      <c r="J381" s="22"/>
      <c r="K381" s="24"/>
    </row>
    <row r="382" spans="1:11" ht="38.25" customHeight="1" x14ac:dyDescent="0.3">
      <c r="A382" s="49" t="s">
        <v>1122</v>
      </c>
      <c r="B382" s="50">
        <v>103290</v>
      </c>
      <c r="C382" s="50" t="s">
        <v>155</v>
      </c>
      <c r="D382" s="50" t="s">
        <v>501</v>
      </c>
      <c r="E382" s="51" t="s">
        <v>177</v>
      </c>
      <c r="F382" s="52">
        <v>408</v>
      </c>
      <c r="G382" s="22"/>
      <c r="H382" s="23"/>
      <c r="I382" s="22"/>
      <c r="J382" s="22"/>
      <c r="K382" s="24"/>
    </row>
    <row r="383" spans="1:11" ht="38.25" customHeight="1" x14ac:dyDescent="0.3">
      <c r="A383" s="49" t="s">
        <v>1123</v>
      </c>
      <c r="B383" s="50">
        <v>103291</v>
      </c>
      <c r="C383" s="50" t="s">
        <v>155</v>
      </c>
      <c r="D383" s="50" t="s">
        <v>502</v>
      </c>
      <c r="E383" s="51" t="s">
        <v>177</v>
      </c>
      <c r="F383" s="52">
        <v>69</v>
      </c>
      <c r="G383" s="22"/>
      <c r="H383" s="23"/>
      <c r="I383" s="22"/>
      <c r="J383" s="22"/>
      <c r="K383" s="24"/>
    </row>
    <row r="384" spans="1:11" ht="38.25" customHeight="1" x14ac:dyDescent="0.3">
      <c r="A384" s="49" t="s">
        <v>1124</v>
      </c>
      <c r="B384" s="50">
        <v>6829</v>
      </c>
      <c r="C384" s="50" t="s">
        <v>149</v>
      </c>
      <c r="D384" s="50" t="s">
        <v>503</v>
      </c>
      <c r="E384" s="51" t="s">
        <v>177</v>
      </c>
      <c r="F384" s="52">
        <v>397</v>
      </c>
      <c r="G384" s="22"/>
      <c r="H384" s="23"/>
      <c r="I384" s="22"/>
      <c r="J384" s="22"/>
      <c r="K384" s="24"/>
    </row>
    <row r="385" spans="1:11" ht="38.25" customHeight="1" x14ac:dyDescent="0.3">
      <c r="A385" s="49" t="s">
        <v>1125</v>
      </c>
      <c r="B385" s="50">
        <v>106034</v>
      </c>
      <c r="C385" s="50" t="s">
        <v>155</v>
      </c>
      <c r="D385" s="50" t="s">
        <v>504</v>
      </c>
      <c r="E385" s="51" t="s">
        <v>177</v>
      </c>
      <c r="F385" s="52">
        <v>10</v>
      </c>
      <c r="G385" s="22"/>
      <c r="H385" s="23"/>
      <c r="I385" s="22"/>
      <c r="J385" s="22"/>
      <c r="K385" s="24"/>
    </row>
    <row r="386" spans="1:11" ht="14.4" x14ac:dyDescent="0.3">
      <c r="A386" s="53" t="s">
        <v>1126</v>
      </c>
      <c r="B386" s="54" t="s">
        <v>148</v>
      </c>
      <c r="C386" s="54"/>
      <c r="D386" s="54" t="s">
        <v>505</v>
      </c>
      <c r="E386" s="55"/>
      <c r="F386" s="56">
        <v>1</v>
      </c>
      <c r="G386" s="25"/>
      <c r="H386" s="26"/>
      <c r="I386" s="27"/>
      <c r="J386" s="27"/>
      <c r="K386" s="28"/>
    </row>
    <row r="387" spans="1:11" ht="51" customHeight="1" x14ac:dyDescent="0.3">
      <c r="A387" s="49" t="s">
        <v>1127</v>
      </c>
      <c r="B387" s="50">
        <v>4972</v>
      </c>
      <c r="C387" s="50" t="s">
        <v>149</v>
      </c>
      <c r="D387" s="50" t="s">
        <v>506</v>
      </c>
      <c r="E387" s="51" t="s">
        <v>151</v>
      </c>
      <c r="F387" s="52">
        <v>2</v>
      </c>
      <c r="G387" s="22"/>
      <c r="H387" s="23"/>
      <c r="I387" s="22"/>
      <c r="J387" s="22"/>
      <c r="K387" s="24"/>
    </row>
    <row r="388" spans="1:11" ht="38.25" customHeight="1" x14ac:dyDescent="0.3">
      <c r="A388" s="49" t="s">
        <v>1128</v>
      </c>
      <c r="B388" s="50">
        <v>4283</v>
      </c>
      <c r="C388" s="50" t="s">
        <v>149</v>
      </c>
      <c r="D388" s="50" t="s">
        <v>507</v>
      </c>
      <c r="E388" s="51" t="s">
        <v>151</v>
      </c>
      <c r="F388" s="52">
        <v>1</v>
      </c>
      <c r="G388" s="22"/>
      <c r="H388" s="23"/>
      <c r="I388" s="22"/>
      <c r="J388" s="22"/>
      <c r="K388" s="24"/>
    </row>
    <row r="389" spans="1:11" ht="51" customHeight="1" x14ac:dyDescent="0.3">
      <c r="A389" s="49" t="s">
        <v>1129</v>
      </c>
      <c r="B389" s="50">
        <v>7932</v>
      </c>
      <c r="C389" s="50" t="s">
        <v>149</v>
      </c>
      <c r="D389" s="50" t="s">
        <v>508</v>
      </c>
      <c r="E389" s="51" t="s">
        <v>151</v>
      </c>
      <c r="F389" s="52">
        <v>8</v>
      </c>
      <c r="G389" s="22"/>
      <c r="H389" s="23"/>
      <c r="I389" s="22"/>
      <c r="J389" s="22"/>
      <c r="K389" s="24"/>
    </row>
    <row r="390" spans="1:11" ht="38.25" customHeight="1" x14ac:dyDescent="0.3">
      <c r="A390" s="49" t="s">
        <v>1130</v>
      </c>
      <c r="B390" s="50">
        <v>5005</v>
      </c>
      <c r="C390" s="50" t="s">
        <v>149</v>
      </c>
      <c r="D390" s="50" t="s">
        <v>509</v>
      </c>
      <c r="E390" s="51" t="s">
        <v>151</v>
      </c>
      <c r="F390" s="52">
        <v>2</v>
      </c>
      <c r="G390" s="22"/>
      <c r="H390" s="23"/>
      <c r="I390" s="22"/>
      <c r="J390" s="22"/>
      <c r="K390" s="24"/>
    </row>
    <row r="391" spans="1:11" ht="51" customHeight="1" x14ac:dyDescent="0.3">
      <c r="A391" s="49" t="s">
        <v>1131</v>
      </c>
      <c r="B391" s="50">
        <v>5004</v>
      </c>
      <c r="C391" s="50" t="s">
        <v>149</v>
      </c>
      <c r="D391" s="50" t="s">
        <v>510</v>
      </c>
      <c r="E391" s="51" t="s">
        <v>151</v>
      </c>
      <c r="F391" s="52">
        <v>1</v>
      </c>
      <c r="G391" s="22"/>
      <c r="H391" s="23"/>
      <c r="I391" s="22"/>
      <c r="J391" s="22"/>
      <c r="K391" s="24"/>
    </row>
    <row r="392" spans="1:11" ht="51" customHeight="1" x14ac:dyDescent="0.3">
      <c r="A392" s="49" t="s">
        <v>1132</v>
      </c>
      <c r="B392" s="50">
        <v>4593</v>
      </c>
      <c r="C392" s="50" t="s">
        <v>149</v>
      </c>
      <c r="D392" s="50" t="s">
        <v>511</v>
      </c>
      <c r="E392" s="51" t="s">
        <v>151</v>
      </c>
      <c r="F392" s="52">
        <v>1</v>
      </c>
      <c r="G392" s="22"/>
      <c r="H392" s="23"/>
      <c r="I392" s="22"/>
      <c r="J392" s="22"/>
      <c r="K392" s="24"/>
    </row>
    <row r="393" spans="1:11" ht="51" customHeight="1" x14ac:dyDescent="0.3">
      <c r="A393" s="49" t="s">
        <v>1133</v>
      </c>
      <c r="B393" s="50">
        <v>3927</v>
      </c>
      <c r="C393" s="50" t="s">
        <v>149</v>
      </c>
      <c r="D393" s="50" t="s">
        <v>512</v>
      </c>
      <c r="E393" s="51" t="s">
        <v>151</v>
      </c>
      <c r="F393" s="52">
        <v>2</v>
      </c>
      <c r="G393" s="22"/>
      <c r="H393" s="23"/>
      <c r="I393" s="22"/>
      <c r="J393" s="22"/>
      <c r="K393" s="24"/>
    </row>
    <row r="394" spans="1:11" ht="25.5" customHeight="1" x14ac:dyDescent="0.3">
      <c r="A394" s="49" t="s">
        <v>1134</v>
      </c>
      <c r="B394" s="50">
        <v>4958</v>
      </c>
      <c r="C394" s="50" t="s">
        <v>149</v>
      </c>
      <c r="D394" s="50" t="s">
        <v>513</v>
      </c>
      <c r="E394" s="51" t="s">
        <v>151</v>
      </c>
      <c r="F394" s="52">
        <v>1</v>
      </c>
      <c r="G394" s="22"/>
      <c r="H394" s="23"/>
      <c r="I394" s="22"/>
      <c r="J394" s="22"/>
      <c r="K394" s="24"/>
    </row>
    <row r="395" spans="1:11" ht="14.4" x14ac:dyDescent="0.3">
      <c r="A395" s="53" t="s">
        <v>1135</v>
      </c>
      <c r="B395" s="54" t="s">
        <v>148</v>
      </c>
      <c r="C395" s="54"/>
      <c r="D395" s="54" t="s">
        <v>514</v>
      </c>
      <c r="E395" s="55"/>
      <c r="F395" s="56">
        <v>1</v>
      </c>
      <c r="G395" s="25"/>
      <c r="H395" s="26"/>
      <c r="I395" s="27"/>
      <c r="J395" s="27"/>
      <c r="K395" s="28"/>
    </row>
    <row r="396" spans="1:11" ht="25.5" customHeight="1" x14ac:dyDescent="0.3">
      <c r="A396" s="49" t="s">
        <v>1136</v>
      </c>
      <c r="B396" s="50">
        <v>4996</v>
      </c>
      <c r="C396" s="50" t="s">
        <v>149</v>
      </c>
      <c r="D396" s="50" t="s">
        <v>515</v>
      </c>
      <c r="E396" s="51" t="s">
        <v>151</v>
      </c>
      <c r="F396" s="52">
        <v>84</v>
      </c>
      <c r="G396" s="22"/>
      <c r="H396" s="23"/>
      <c r="I396" s="22"/>
      <c r="J396" s="22"/>
      <c r="K396" s="24"/>
    </row>
    <row r="397" spans="1:11" ht="25.5" customHeight="1" x14ac:dyDescent="0.3">
      <c r="A397" s="49" t="s">
        <v>1137</v>
      </c>
      <c r="B397" s="50">
        <v>4997</v>
      </c>
      <c r="C397" s="50" t="s">
        <v>149</v>
      </c>
      <c r="D397" s="50" t="s">
        <v>516</v>
      </c>
      <c r="E397" s="51" t="s">
        <v>151</v>
      </c>
      <c r="F397" s="52">
        <v>24</v>
      </c>
      <c r="G397" s="22"/>
      <c r="H397" s="23"/>
      <c r="I397" s="22"/>
      <c r="J397" s="22"/>
      <c r="K397" s="24"/>
    </row>
    <row r="398" spans="1:11" ht="25.5" customHeight="1" x14ac:dyDescent="0.3">
      <c r="A398" s="49" t="s">
        <v>1138</v>
      </c>
      <c r="B398" s="50">
        <v>435</v>
      </c>
      <c r="C398" s="50" t="s">
        <v>149</v>
      </c>
      <c r="D398" s="50" t="s">
        <v>517</v>
      </c>
      <c r="E398" s="51" t="s">
        <v>177</v>
      </c>
      <c r="F398" s="52">
        <v>65</v>
      </c>
      <c r="G398" s="22"/>
      <c r="H398" s="23"/>
      <c r="I398" s="22"/>
      <c r="J398" s="22"/>
      <c r="K398" s="24"/>
    </row>
    <row r="399" spans="1:11" ht="25.5" customHeight="1" x14ac:dyDescent="0.3">
      <c r="A399" s="49" t="s">
        <v>1139</v>
      </c>
      <c r="B399" s="50">
        <v>6218</v>
      </c>
      <c r="C399" s="50" t="s">
        <v>149</v>
      </c>
      <c r="D399" s="50" t="s">
        <v>518</v>
      </c>
      <c r="E399" s="51" t="s">
        <v>177</v>
      </c>
      <c r="F399" s="52">
        <v>192</v>
      </c>
      <c r="G399" s="22"/>
      <c r="H399" s="23"/>
      <c r="I399" s="22"/>
      <c r="J399" s="22"/>
      <c r="K399" s="24"/>
    </row>
    <row r="400" spans="1:11" ht="25.5" customHeight="1" x14ac:dyDescent="0.3">
      <c r="A400" s="49" t="s">
        <v>1140</v>
      </c>
      <c r="B400" s="50">
        <v>4998</v>
      </c>
      <c r="C400" s="50" t="s">
        <v>149</v>
      </c>
      <c r="D400" s="50" t="s">
        <v>519</v>
      </c>
      <c r="E400" s="51" t="s">
        <v>151</v>
      </c>
      <c r="F400" s="52">
        <v>9</v>
      </c>
      <c r="G400" s="22"/>
      <c r="H400" s="23"/>
      <c r="I400" s="22"/>
      <c r="J400" s="22"/>
      <c r="K400" s="24"/>
    </row>
    <row r="401" spans="1:11" ht="25.5" customHeight="1" x14ac:dyDescent="0.3">
      <c r="A401" s="49" t="s">
        <v>1141</v>
      </c>
      <c r="B401" s="50">
        <v>5063</v>
      </c>
      <c r="C401" s="50" t="s">
        <v>149</v>
      </c>
      <c r="D401" s="50" t="s">
        <v>520</v>
      </c>
      <c r="E401" s="51" t="s">
        <v>151</v>
      </c>
      <c r="F401" s="52">
        <v>22</v>
      </c>
      <c r="G401" s="22"/>
      <c r="H401" s="23"/>
      <c r="I401" s="22"/>
      <c r="J401" s="22"/>
      <c r="K401" s="24"/>
    </row>
    <row r="402" spans="1:11" ht="25.5" customHeight="1" x14ac:dyDescent="0.3">
      <c r="A402" s="49" t="s">
        <v>1142</v>
      </c>
      <c r="B402" s="50">
        <v>6532</v>
      </c>
      <c r="C402" s="50" t="s">
        <v>149</v>
      </c>
      <c r="D402" s="50" t="s">
        <v>521</v>
      </c>
      <c r="E402" s="51" t="s">
        <v>151</v>
      </c>
      <c r="F402" s="52">
        <v>10</v>
      </c>
      <c r="G402" s="22"/>
      <c r="H402" s="23"/>
      <c r="I402" s="22"/>
      <c r="J402" s="22"/>
      <c r="K402" s="24"/>
    </row>
    <row r="403" spans="1:11" ht="38.25" customHeight="1" x14ac:dyDescent="0.3">
      <c r="A403" s="49" t="s">
        <v>1143</v>
      </c>
      <c r="B403" s="50">
        <v>5002</v>
      </c>
      <c r="C403" s="50" t="s">
        <v>149</v>
      </c>
      <c r="D403" s="50" t="s">
        <v>522</v>
      </c>
      <c r="E403" s="51" t="s">
        <v>151</v>
      </c>
      <c r="F403" s="52">
        <v>15</v>
      </c>
      <c r="G403" s="22"/>
      <c r="H403" s="23"/>
      <c r="I403" s="22"/>
      <c r="J403" s="22"/>
      <c r="K403" s="24"/>
    </row>
    <row r="404" spans="1:11" ht="38.25" customHeight="1" x14ac:dyDescent="0.3">
      <c r="A404" s="49" t="s">
        <v>1144</v>
      </c>
      <c r="B404" s="50">
        <v>4974</v>
      </c>
      <c r="C404" s="50" t="s">
        <v>149</v>
      </c>
      <c r="D404" s="50" t="s">
        <v>523</v>
      </c>
      <c r="E404" s="51" t="s">
        <v>151</v>
      </c>
      <c r="F404" s="52">
        <v>2</v>
      </c>
      <c r="G404" s="22"/>
      <c r="H404" s="23"/>
      <c r="I404" s="22"/>
      <c r="J404" s="22"/>
      <c r="K404" s="24"/>
    </row>
    <row r="405" spans="1:11" ht="38.25" customHeight="1" x14ac:dyDescent="0.3">
      <c r="A405" s="49" t="s">
        <v>1145</v>
      </c>
      <c r="B405" s="50">
        <v>5003</v>
      </c>
      <c r="C405" s="50" t="s">
        <v>149</v>
      </c>
      <c r="D405" s="50" t="s">
        <v>524</v>
      </c>
      <c r="E405" s="51" t="s">
        <v>151</v>
      </c>
      <c r="F405" s="52">
        <v>6</v>
      </c>
      <c r="G405" s="22"/>
      <c r="H405" s="23"/>
      <c r="I405" s="22"/>
      <c r="J405" s="22"/>
      <c r="K405" s="24"/>
    </row>
    <row r="406" spans="1:11" ht="25.5" customHeight="1" x14ac:dyDescent="0.3">
      <c r="A406" s="49" t="s">
        <v>1146</v>
      </c>
      <c r="B406" s="50">
        <v>1996</v>
      </c>
      <c r="C406" s="50" t="s">
        <v>149</v>
      </c>
      <c r="D406" s="50" t="s">
        <v>525</v>
      </c>
      <c r="E406" s="51" t="s">
        <v>151</v>
      </c>
      <c r="F406" s="52">
        <v>3</v>
      </c>
      <c r="G406" s="22"/>
      <c r="H406" s="23"/>
      <c r="I406" s="22"/>
      <c r="J406" s="22"/>
      <c r="K406" s="24"/>
    </row>
    <row r="407" spans="1:11" ht="51" customHeight="1" x14ac:dyDescent="0.3">
      <c r="A407" s="49" t="s">
        <v>1147</v>
      </c>
      <c r="B407" s="50">
        <v>4961</v>
      </c>
      <c r="C407" s="50" t="s">
        <v>149</v>
      </c>
      <c r="D407" s="50" t="s">
        <v>526</v>
      </c>
      <c r="E407" s="51" t="s">
        <v>151</v>
      </c>
      <c r="F407" s="52">
        <v>1</v>
      </c>
      <c r="G407" s="22"/>
      <c r="H407" s="23"/>
      <c r="I407" s="22"/>
      <c r="J407" s="22"/>
      <c r="K407" s="24"/>
    </row>
    <row r="408" spans="1:11" ht="51" customHeight="1" x14ac:dyDescent="0.3">
      <c r="A408" s="49" t="s">
        <v>1148</v>
      </c>
      <c r="B408" s="50">
        <v>4962</v>
      </c>
      <c r="C408" s="50" t="s">
        <v>149</v>
      </c>
      <c r="D408" s="50" t="s">
        <v>527</v>
      </c>
      <c r="E408" s="51" t="s">
        <v>151</v>
      </c>
      <c r="F408" s="52">
        <v>1</v>
      </c>
      <c r="G408" s="22"/>
      <c r="H408" s="23"/>
      <c r="I408" s="22"/>
      <c r="J408" s="22"/>
      <c r="K408" s="24"/>
    </row>
    <row r="409" spans="1:11" ht="25.5" customHeight="1" x14ac:dyDescent="0.3">
      <c r="A409" s="49" t="s">
        <v>1149</v>
      </c>
      <c r="B409" s="50">
        <v>4963</v>
      </c>
      <c r="C409" s="50" t="s">
        <v>149</v>
      </c>
      <c r="D409" s="50" t="s">
        <v>528</v>
      </c>
      <c r="E409" s="51" t="s">
        <v>151</v>
      </c>
      <c r="F409" s="52">
        <v>1</v>
      </c>
      <c r="G409" s="22"/>
      <c r="H409" s="23"/>
      <c r="I409" s="22"/>
      <c r="J409" s="22"/>
      <c r="K409" s="24"/>
    </row>
    <row r="410" spans="1:11" ht="38.25" customHeight="1" x14ac:dyDescent="0.3">
      <c r="A410" s="49" t="s">
        <v>1150</v>
      </c>
      <c r="B410" s="50">
        <v>4965</v>
      </c>
      <c r="C410" s="50" t="s">
        <v>149</v>
      </c>
      <c r="D410" s="50" t="s">
        <v>529</v>
      </c>
      <c r="E410" s="51" t="s">
        <v>151</v>
      </c>
      <c r="F410" s="52">
        <v>3</v>
      </c>
      <c r="G410" s="22"/>
      <c r="H410" s="23"/>
      <c r="I410" s="22"/>
      <c r="J410" s="22"/>
      <c r="K410" s="24"/>
    </row>
    <row r="411" spans="1:11" ht="38.25" customHeight="1" x14ac:dyDescent="0.3">
      <c r="A411" s="49" t="s">
        <v>1151</v>
      </c>
      <c r="B411" s="50">
        <v>4512</v>
      </c>
      <c r="C411" s="50" t="s">
        <v>149</v>
      </c>
      <c r="D411" s="50" t="s">
        <v>530</v>
      </c>
      <c r="E411" s="51" t="s">
        <v>180</v>
      </c>
      <c r="F411" s="52">
        <v>205</v>
      </c>
      <c r="G411" s="22"/>
      <c r="H411" s="23"/>
      <c r="I411" s="22"/>
      <c r="J411" s="22"/>
      <c r="K411" s="24"/>
    </row>
    <row r="412" spans="1:11" ht="25.5" customHeight="1" x14ac:dyDescent="0.3">
      <c r="A412" s="49" t="s">
        <v>1152</v>
      </c>
      <c r="B412" s="50">
        <v>3327</v>
      </c>
      <c r="C412" s="50" t="s">
        <v>149</v>
      </c>
      <c r="D412" s="50" t="s">
        <v>531</v>
      </c>
      <c r="E412" s="51" t="s">
        <v>201</v>
      </c>
      <c r="F412" s="52">
        <v>20</v>
      </c>
      <c r="G412" s="22"/>
      <c r="H412" s="23"/>
      <c r="I412" s="22"/>
      <c r="J412" s="22"/>
      <c r="K412" s="24"/>
    </row>
    <row r="413" spans="1:11" ht="14.4" x14ac:dyDescent="0.3">
      <c r="A413" s="53" t="s">
        <v>1153</v>
      </c>
      <c r="B413" s="54" t="s">
        <v>148</v>
      </c>
      <c r="C413" s="54"/>
      <c r="D413" s="54" t="s">
        <v>532</v>
      </c>
      <c r="E413" s="55"/>
      <c r="F413" s="56">
        <v>1</v>
      </c>
      <c r="G413" s="25"/>
      <c r="H413" s="26"/>
      <c r="I413" s="27"/>
      <c r="J413" s="27"/>
      <c r="K413" s="28"/>
    </row>
    <row r="414" spans="1:11" ht="38.25" customHeight="1" x14ac:dyDescent="0.3">
      <c r="A414" s="49" t="s">
        <v>1154</v>
      </c>
      <c r="B414" s="50">
        <v>91927</v>
      </c>
      <c r="C414" s="50" t="s">
        <v>155</v>
      </c>
      <c r="D414" s="50" t="s">
        <v>533</v>
      </c>
      <c r="E414" s="51" t="s">
        <v>177</v>
      </c>
      <c r="F414" s="52">
        <v>321</v>
      </c>
      <c r="G414" s="22"/>
      <c r="H414" s="23"/>
      <c r="I414" s="22"/>
      <c r="J414" s="22"/>
      <c r="K414" s="24"/>
    </row>
    <row r="415" spans="1:11" ht="38.25" customHeight="1" x14ac:dyDescent="0.3">
      <c r="A415" s="49" t="s">
        <v>1155</v>
      </c>
      <c r="B415" s="50">
        <v>91929</v>
      </c>
      <c r="C415" s="50" t="s">
        <v>155</v>
      </c>
      <c r="D415" s="50" t="s">
        <v>534</v>
      </c>
      <c r="E415" s="51" t="s">
        <v>177</v>
      </c>
      <c r="F415" s="52">
        <v>1980</v>
      </c>
      <c r="G415" s="22"/>
      <c r="H415" s="23"/>
      <c r="I415" s="22"/>
      <c r="J415" s="22"/>
      <c r="K415" s="24"/>
    </row>
    <row r="416" spans="1:11" ht="14.4" x14ac:dyDescent="0.3">
      <c r="A416" s="53" t="s">
        <v>48</v>
      </c>
      <c r="B416" s="54" t="s">
        <v>148</v>
      </c>
      <c r="C416" s="54"/>
      <c r="D416" s="54" t="s">
        <v>49</v>
      </c>
      <c r="E416" s="55"/>
      <c r="F416" s="56">
        <v>1</v>
      </c>
      <c r="G416" s="25"/>
      <c r="H416" s="26"/>
      <c r="I416" s="27"/>
      <c r="J416" s="27"/>
      <c r="K416" s="28"/>
    </row>
    <row r="417" spans="1:11" ht="14.4" x14ac:dyDescent="0.3">
      <c r="A417" s="53" t="s">
        <v>1156</v>
      </c>
      <c r="B417" s="54" t="s">
        <v>148</v>
      </c>
      <c r="C417" s="54"/>
      <c r="D417" s="54" t="s">
        <v>535</v>
      </c>
      <c r="E417" s="55"/>
      <c r="F417" s="56">
        <v>1</v>
      </c>
      <c r="G417" s="25"/>
      <c r="H417" s="26"/>
      <c r="I417" s="27"/>
      <c r="J417" s="27"/>
      <c r="K417" s="28"/>
    </row>
    <row r="418" spans="1:11" ht="14.4" x14ac:dyDescent="0.3">
      <c r="A418" s="53" t="s">
        <v>1157</v>
      </c>
      <c r="B418" s="54" t="s">
        <v>148</v>
      </c>
      <c r="C418" s="54"/>
      <c r="D418" s="54" t="s">
        <v>536</v>
      </c>
      <c r="E418" s="55"/>
      <c r="F418" s="56">
        <v>1</v>
      </c>
      <c r="G418" s="25"/>
      <c r="H418" s="26"/>
      <c r="I418" s="27"/>
      <c r="J418" s="27"/>
      <c r="K418" s="28"/>
    </row>
    <row r="419" spans="1:11" ht="63.75" customHeight="1" x14ac:dyDescent="0.3">
      <c r="A419" s="49" t="s">
        <v>1158</v>
      </c>
      <c r="B419" s="50">
        <v>4648</v>
      </c>
      <c r="C419" s="50" t="s">
        <v>149</v>
      </c>
      <c r="D419" s="50" t="s">
        <v>537</v>
      </c>
      <c r="E419" s="51" t="s">
        <v>151</v>
      </c>
      <c r="F419" s="52">
        <v>1</v>
      </c>
      <c r="G419" s="22"/>
      <c r="H419" s="23"/>
      <c r="I419" s="22"/>
      <c r="J419" s="22"/>
      <c r="K419" s="24"/>
    </row>
    <row r="420" spans="1:11" ht="63.75" customHeight="1" x14ac:dyDescent="0.3">
      <c r="A420" s="49" t="s">
        <v>1159</v>
      </c>
      <c r="B420" s="50">
        <v>4715</v>
      </c>
      <c r="C420" s="50" t="s">
        <v>149</v>
      </c>
      <c r="D420" s="50" t="s">
        <v>538</v>
      </c>
      <c r="E420" s="51" t="s">
        <v>151</v>
      </c>
      <c r="F420" s="52">
        <v>1</v>
      </c>
      <c r="G420" s="22"/>
      <c r="H420" s="23"/>
      <c r="I420" s="22"/>
      <c r="J420" s="22"/>
      <c r="K420" s="24"/>
    </row>
    <row r="421" spans="1:11" ht="14.4" x14ac:dyDescent="0.3">
      <c r="A421" s="53" t="s">
        <v>1160</v>
      </c>
      <c r="B421" s="54" t="s">
        <v>148</v>
      </c>
      <c r="C421" s="54"/>
      <c r="D421" s="54" t="s">
        <v>539</v>
      </c>
      <c r="E421" s="55"/>
      <c r="F421" s="56">
        <v>1</v>
      </c>
      <c r="G421" s="25"/>
      <c r="H421" s="26"/>
      <c r="I421" s="27"/>
      <c r="J421" s="27"/>
      <c r="K421" s="28"/>
    </row>
    <row r="422" spans="1:11" ht="25.5" customHeight="1" x14ac:dyDescent="0.3">
      <c r="A422" s="49" t="s">
        <v>1161</v>
      </c>
      <c r="B422" s="50">
        <v>1502</v>
      </c>
      <c r="C422" s="50" t="s">
        <v>149</v>
      </c>
      <c r="D422" s="50" t="s">
        <v>540</v>
      </c>
      <c r="E422" s="51" t="s">
        <v>151</v>
      </c>
      <c r="F422" s="52">
        <v>3</v>
      </c>
      <c r="G422" s="22"/>
      <c r="H422" s="23"/>
      <c r="I422" s="22"/>
      <c r="J422" s="22"/>
      <c r="K422" s="24"/>
    </row>
    <row r="423" spans="1:11" ht="25.5" customHeight="1" x14ac:dyDescent="0.3">
      <c r="A423" s="49" t="s">
        <v>1162</v>
      </c>
      <c r="B423" s="50">
        <v>93659</v>
      </c>
      <c r="C423" s="50" t="s">
        <v>155</v>
      </c>
      <c r="D423" s="50" t="s">
        <v>541</v>
      </c>
      <c r="E423" s="51" t="s">
        <v>151</v>
      </c>
      <c r="F423" s="52">
        <v>3</v>
      </c>
      <c r="G423" s="22"/>
      <c r="H423" s="23"/>
      <c r="I423" s="22"/>
      <c r="J423" s="22"/>
      <c r="K423" s="24"/>
    </row>
    <row r="424" spans="1:11" ht="25.5" customHeight="1" x14ac:dyDescent="0.3">
      <c r="A424" s="49" t="s">
        <v>1163</v>
      </c>
      <c r="B424" s="50">
        <v>93654</v>
      </c>
      <c r="C424" s="50" t="s">
        <v>155</v>
      </c>
      <c r="D424" s="50" t="s">
        <v>542</v>
      </c>
      <c r="E424" s="51" t="s">
        <v>151</v>
      </c>
      <c r="F424" s="52">
        <v>3</v>
      </c>
      <c r="G424" s="22"/>
      <c r="H424" s="23"/>
      <c r="I424" s="22"/>
      <c r="J424" s="22"/>
      <c r="K424" s="24"/>
    </row>
    <row r="425" spans="1:11" ht="25.5" customHeight="1" x14ac:dyDescent="0.3">
      <c r="A425" s="49" t="s">
        <v>1164</v>
      </c>
      <c r="B425" s="50">
        <v>93657</v>
      </c>
      <c r="C425" s="50" t="s">
        <v>155</v>
      </c>
      <c r="D425" s="50" t="s">
        <v>543</v>
      </c>
      <c r="E425" s="51" t="s">
        <v>151</v>
      </c>
      <c r="F425" s="52">
        <v>1</v>
      </c>
      <c r="G425" s="22"/>
      <c r="H425" s="23"/>
      <c r="I425" s="22"/>
      <c r="J425" s="22"/>
      <c r="K425" s="24"/>
    </row>
    <row r="426" spans="1:11" ht="25.5" customHeight="1" x14ac:dyDescent="0.3">
      <c r="A426" s="49" t="s">
        <v>1165</v>
      </c>
      <c r="B426" s="50">
        <v>106020</v>
      </c>
      <c r="C426" s="50" t="s">
        <v>155</v>
      </c>
      <c r="D426" s="50" t="s">
        <v>544</v>
      </c>
      <c r="E426" s="51" t="s">
        <v>151</v>
      </c>
      <c r="F426" s="52">
        <v>1</v>
      </c>
      <c r="G426" s="22"/>
      <c r="H426" s="23"/>
      <c r="I426" s="22"/>
      <c r="J426" s="22"/>
      <c r="K426" s="24"/>
    </row>
    <row r="427" spans="1:11" ht="25.5" customHeight="1" x14ac:dyDescent="0.3">
      <c r="A427" s="49" t="s">
        <v>1166</v>
      </c>
      <c r="B427" s="50">
        <v>101895</v>
      </c>
      <c r="C427" s="50" t="s">
        <v>155</v>
      </c>
      <c r="D427" s="50" t="s">
        <v>545</v>
      </c>
      <c r="E427" s="51" t="s">
        <v>151</v>
      </c>
      <c r="F427" s="52">
        <v>1</v>
      </c>
      <c r="G427" s="22"/>
      <c r="H427" s="23"/>
      <c r="I427" s="22"/>
      <c r="J427" s="22"/>
      <c r="K427" s="24"/>
    </row>
    <row r="428" spans="1:11" ht="25.5" customHeight="1" x14ac:dyDescent="0.3">
      <c r="A428" s="49" t="s">
        <v>1167</v>
      </c>
      <c r="B428" s="50">
        <v>101897</v>
      </c>
      <c r="C428" s="50" t="s">
        <v>155</v>
      </c>
      <c r="D428" s="50" t="s">
        <v>546</v>
      </c>
      <c r="E428" s="51" t="s">
        <v>151</v>
      </c>
      <c r="F428" s="52">
        <v>1</v>
      </c>
      <c r="G428" s="22"/>
      <c r="H428" s="23"/>
      <c r="I428" s="22"/>
      <c r="J428" s="22"/>
      <c r="K428" s="24"/>
    </row>
    <row r="429" spans="1:11" ht="51" customHeight="1" x14ac:dyDescent="0.3">
      <c r="A429" s="49" t="s">
        <v>1168</v>
      </c>
      <c r="B429" s="50">
        <v>4931</v>
      </c>
      <c r="C429" s="50" t="s">
        <v>149</v>
      </c>
      <c r="D429" s="50" t="s">
        <v>547</v>
      </c>
      <c r="E429" s="51" t="s">
        <v>151</v>
      </c>
      <c r="F429" s="52">
        <v>1</v>
      </c>
      <c r="G429" s="22"/>
      <c r="H429" s="23"/>
      <c r="I429" s="22"/>
      <c r="J429" s="22"/>
      <c r="K429" s="24"/>
    </row>
    <row r="430" spans="1:11" ht="63.75" customHeight="1" x14ac:dyDescent="0.3">
      <c r="A430" s="49" t="s">
        <v>1169</v>
      </c>
      <c r="B430" s="50">
        <v>4658</v>
      </c>
      <c r="C430" s="50" t="s">
        <v>149</v>
      </c>
      <c r="D430" s="50" t="s">
        <v>548</v>
      </c>
      <c r="E430" s="51" t="s">
        <v>485</v>
      </c>
      <c r="F430" s="52">
        <v>4</v>
      </c>
      <c r="G430" s="22"/>
      <c r="H430" s="23"/>
      <c r="I430" s="22"/>
      <c r="J430" s="22"/>
      <c r="K430" s="24"/>
    </row>
    <row r="431" spans="1:11" ht="25.5" customHeight="1" x14ac:dyDescent="0.3">
      <c r="A431" s="49" t="s">
        <v>1170</v>
      </c>
      <c r="B431" s="50">
        <v>4654</v>
      </c>
      <c r="C431" s="50" t="s">
        <v>149</v>
      </c>
      <c r="D431" s="50" t="s">
        <v>549</v>
      </c>
      <c r="E431" s="51" t="s">
        <v>151</v>
      </c>
      <c r="F431" s="52">
        <v>3</v>
      </c>
      <c r="G431" s="22"/>
      <c r="H431" s="23"/>
      <c r="I431" s="22"/>
      <c r="J431" s="22"/>
      <c r="K431" s="24"/>
    </row>
    <row r="432" spans="1:11" ht="14.4" x14ac:dyDescent="0.3">
      <c r="A432" s="53" t="s">
        <v>1171</v>
      </c>
      <c r="B432" s="54" t="s">
        <v>148</v>
      </c>
      <c r="C432" s="54"/>
      <c r="D432" s="54" t="s">
        <v>426</v>
      </c>
      <c r="E432" s="55"/>
      <c r="F432" s="56">
        <v>1</v>
      </c>
      <c r="G432" s="25"/>
      <c r="H432" s="26"/>
      <c r="I432" s="27"/>
      <c r="J432" s="27"/>
      <c r="K432" s="28"/>
    </row>
    <row r="433" spans="1:11" ht="25.5" customHeight="1" x14ac:dyDescent="0.3">
      <c r="A433" s="49" t="s">
        <v>1172</v>
      </c>
      <c r="B433" s="50">
        <v>4950</v>
      </c>
      <c r="C433" s="50" t="s">
        <v>149</v>
      </c>
      <c r="D433" s="50" t="s">
        <v>431</v>
      </c>
      <c r="E433" s="51" t="s">
        <v>177</v>
      </c>
      <c r="F433" s="52">
        <v>25</v>
      </c>
      <c r="G433" s="22"/>
      <c r="H433" s="23"/>
      <c r="I433" s="22"/>
      <c r="J433" s="22"/>
      <c r="K433" s="24"/>
    </row>
    <row r="434" spans="1:11" ht="51" customHeight="1" x14ac:dyDescent="0.3">
      <c r="A434" s="49" t="s">
        <v>1173</v>
      </c>
      <c r="B434" s="50">
        <v>4668</v>
      </c>
      <c r="C434" s="50" t="s">
        <v>149</v>
      </c>
      <c r="D434" s="50" t="s">
        <v>437</v>
      </c>
      <c r="E434" s="51" t="s">
        <v>151</v>
      </c>
      <c r="F434" s="52">
        <v>1</v>
      </c>
      <c r="G434" s="22"/>
      <c r="H434" s="23"/>
      <c r="I434" s="22"/>
      <c r="J434" s="22"/>
      <c r="K434" s="24"/>
    </row>
    <row r="435" spans="1:11" ht="51" customHeight="1" x14ac:dyDescent="0.3">
      <c r="A435" s="49" t="s">
        <v>1174</v>
      </c>
      <c r="B435" s="50">
        <v>4938</v>
      </c>
      <c r="C435" s="50" t="s">
        <v>149</v>
      </c>
      <c r="D435" s="50" t="s">
        <v>550</v>
      </c>
      <c r="E435" s="51" t="s">
        <v>151</v>
      </c>
      <c r="F435" s="52">
        <v>1</v>
      </c>
      <c r="G435" s="22"/>
      <c r="H435" s="23"/>
      <c r="I435" s="22"/>
      <c r="J435" s="22"/>
      <c r="K435" s="24"/>
    </row>
    <row r="436" spans="1:11" ht="51" customHeight="1" x14ac:dyDescent="0.3">
      <c r="A436" s="49" t="s">
        <v>1175</v>
      </c>
      <c r="B436" s="50">
        <v>4659</v>
      </c>
      <c r="C436" s="50" t="s">
        <v>149</v>
      </c>
      <c r="D436" s="50" t="s">
        <v>551</v>
      </c>
      <c r="E436" s="51" t="s">
        <v>151</v>
      </c>
      <c r="F436" s="52">
        <v>4</v>
      </c>
      <c r="G436" s="22"/>
      <c r="H436" s="23"/>
      <c r="I436" s="22"/>
      <c r="J436" s="22"/>
      <c r="K436" s="24"/>
    </row>
    <row r="437" spans="1:11" ht="25.5" customHeight="1" x14ac:dyDescent="0.3">
      <c r="A437" s="49" t="s">
        <v>1176</v>
      </c>
      <c r="B437" s="50">
        <v>4643</v>
      </c>
      <c r="C437" s="50" t="s">
        <v>149</v>
      </c>
      <c r="D437" s="50" t="s">
        <v>447</v>
      </c>
      <c r="E437" s="51" t="s">
        <v>151</v>
      </c>
      <c r="F437" s="52">
        <v>1</v>
      </c>
      <c r="G437" s="22"/>
      <c r="H437" s="23"/>
      <c r="I437" s="22"/>
      <c r="J437" s="22"/>
      <c r="K437" s="24"/>
    </row>
    <row r="438" spans="1:11" ht="14.4" x14ac:dyDescent="0.3">
      <c r="A438" s="49" t="s">
        <v>1177</v>
      </c>
      <c r="B438" s="50">
        <v>4644</v>
      </c>
      <c r="C438" s="50" t="s">
        <v>149</v>
      </c>
      <c r="D438" s="50" t="s">
        <v>448</v>
      </c>
      <c r="E438" s="51" t="s">
        <v>151</v>
      </c>
      <c r="F438" s="52">
        <v>2</v>
      </c>
      <c r="G438" s="22"/>
      <c r="H438" s="23"/>
      <c r="I438" s="22"/>
      <c r="J438" s="22"/>
      <c r="K438" s="24"/>
    </row>
    <row r="439" spans="1:11" ht="51" customHeight="1" x14ac:dyDescent="0.3">
      <c r="A439" s="49" t="s">
        <v>1178</v>
      </c>
      <c r="B439" s="50">
        <v>4662</v>
      </c>
      <c r="C439" s="50" t="s">
        <v>149</v>
      </c>
      <c r="D439" s="50" t="s">
        <v>449</v>
      </c>
      <c r="E439" s="51" t="s">
        <v>151</v>
      </c>
      <c r="F439" s="52">
        <v>1</v>
      </c>
      <c r="G439" s="22"/>
      <c r="H439" s="23"/>
      <c r="I439" s="22"/>
      <c r="J439" s="22"/>
      <c r="K439" s="24"/>
    </row>
    <row r="440" spans="1:11" ht="51" customHeight="1" x14ac:dyDescent="0.3">
      <c r="A440" s="49" t="s">
        <v>1179</v>
      </c>
      <c r="B440" s="50">
        <v>4666</v>
      </c>
      <c r="C440" s="50" t="s">
        <v>149</v>
      </c>
      <c r="D440" s="50" t="s">
        <v>552</v>
      </c>
      <c r="E440" s="51" t="s">
        <v>151</v>
      </c>
      <c r="F440" s="52">
        <v>1</v>
      </c>
      <c r="G440" s="22"/>
      <c r="H440" s="23"/>
      <c r="I440" s="22"/>
      <c r="J440" s="22"/>
      <c r="K440" s="24"/>
    </row>
    <row r="441" spans="1:11" ht="51" customHeight="1" x14ac:dyDescent="0.3">
      <c r="A441" s="49" t="s">
        <v>1180</v>
      </c>
      <c r="B441" s="50">
        <v>4940</v>
      </c>
      <c r="C441" s="50" t="s">
        <v>149</v>
      </c>
      <c r="D441" s="50" t="s">
        <v>553</v>
      </c>
      <c r="E441" s="51" t="s">
        <v>151</v>
      </c>
      <c r="F441" s="52">
        <v>3</v>
      </c>
      <c r="G441" s="22"/>
      <c r="H441" s="23"/>
      <c r="I441" s="22"/>
      <c r="J441" s="22"/>
      <c r="K441" s="24"/>
    </row>
    <row r="442" spans="1:11" ht="51" customHeight="1" x14ac:dyDescent="0.3">
      <c r="A442" s="49" t="s">
        <v>1181</v>
      </c>
      <c r="B442" s="50">
        <v>96562</v>
      </c>
      <c r="C442" s="50" t="s">
        <v>155</v>
      </c>
      <c r="D442" s="50" t="s">
        <v>451</v>
      </c>
      <c r="E442" s="51" t="s">
        <v>177</v>
      </c>
      <c r="F442" s="52">
        <v>25</v>
      </c>
      <c r="G442" s="22"/>
      <c r="H442" s="23"/>
      <c r="I442" s="22"/>
      <c r="J442" s="22"/>
      <c r="K442" s="24"/>
    </row>
    <row r="443" spans="1:11" ht="25.5" customHeight="1" x14ac:dyDescent="0.3">
      <c r="A443" s="49" t="s">
        <v>1182</v>
      </c>
      <c r="B443" s="50">
        <v>8901</v>
      </c>
      <c r="C443" s="50" t="s">
        <v>149</v>
      </c>
      <c r="D443" s="50" t="s">
        <v>452</v>
      </c>
      <c r="E443" s="51" t="s">
        <v>177</v>
      </c>
      <c r="F443" s="52">
        <v>38</v>
      </c>
      <c r="G443" s="22"/>
      <c r="H443" s="23"/>
      <c r="I443" s="22"/>
      <c r="J443" s="22"/>
      <c r="K443" s="24"/>
    </row>
    <row r="444" spans="1:11" ht="25.5" customHeight="1" x14ac:dyDescent="0.3">
      <c r="A444" s="49" t="s">
        <v>1183</v>
      </c>
      <c r="B444" s="50">
        <v>8903</v>
      </c>
      <c r="C444" s="50" t="s">
        <v>149</v>
      </c>
      <c r="D444" s="50" t="s">
        <v>453</v>
      </c>
      <c r="E444" s="51" t="s">
        <v>177</v>
      </c>
      <c r="F444" s="52">
        <v>40</v>
      </c>
      <c r="G444" s="22"/>
      <c r="H444" s="23"/>
      <c r="I444" s="22"/>
      <c r="J444" s="22"/>
      <c r="K444" s="24"/>
    </row>
    <row r="445" spans="1:11" ht="25.5" customHeight="1" x14ac:dyDescent="0.3">
      <c r="A445" s="49" t="s">
        <v>1184</v>
      </c>
      <c r="B445" s="50">
        <v>8905</v>
      </c>
      <c r="C445" s="50" t="s">
        <v>149</v>
      </c>
      <c r="D445" s="50" t="s">
        <v>454</v>
      </c>
      <c r="E445" s="51" t="s">
        <v>177</v>
      </c>
      <c r="F445" s="52">
        <v>4</v>
      </c>
      <c r="G445" s="22"/>
      <c r="H445" s="23"/>
      <c r="I445" s="22"/>
      <c r="J445" s="22"/>
      <c r="K445" s="24"/>
    </row>
    <row r="446" spans="1:11" ht="25.5" customHeight="1" x14ac:dyDescent="0.3">
      <c r="A446" s="49" t="s">
        <v>1185</v>
      </c>
      <c r="B446" s="50">
        <v>8913</v>
      </c>
      <c r="C446" s="50" t="s">
        <v>149</v>
      </c>
      <c r="D446" s="50" t="s">
        <v>554</v>
      </c>
      <c r="E446" s="51" t="s">
        <v>177</v>
      </c>
      <c r="F446" s="52">
        <v>4</v>
      </c>
      <c r="G446" s="22"/>
      <c r="H446" s="23"/>
      <c r="I446" s="22"/>
      <c r="J446" s="22"/>
      <c r="K446" s="24"/>
    </row>
    <row r="447" spans="1:11" ht="25.5" customHeight="1" x14ac:dyDescent="0.3">
      <c r="A447" s="49" t="s">
        <v>1186</v>
      </c>
      <c r="B447" s="50">
        <v>8912</v>
      </c>
      <c r="C447" s="50" t="s">
        <v>149</v>
      </c>
      <c r="D447" s="50" t="s">
        <v>555</v>
      </c>
      <c r="E447" s="51" t="s">
        <v>177</v>
      </c>
      <c r="F447" s="52">
        <v>28</v>
      </c>
      <c r="G447" s="22"/>
      <c r="H447" s="23"/>
      <c r="I447" s="22"/>
      <c r="J447" s="22"/>
      <c r="K447" s="24"/>
    </row>
    <row r="448" spans="1:11" ht="38.25" customHeight="1" x14ac:dyDescent="0.3">
      <c r="A448" s="49" t="s">
        <v>1187</v>
      </c>
      <c r="B448" s="50">
        <v>4645</v>
      </c>
      <c r="C448" s="50" t="s">
        <v>149</v>
      </c>
      <c r="D448" s="50" t="s">
        <v>556</v>
      </c>
      <c r="E448" s="51" t="s">
        <v>177</v>
      </c>
      <c r="F448" s="52">
        <v>3</v>
      </c>
      <c r="G448" s="22"/>
      <c r="H448" s="23"/>
      <c r="I448" s="22"/>
      <c r="J448" s="22"/>
      <c r="K448" s="24"/>
    </row>
    <row r="449" spans="1:11" ht="25.5" customHeight="1" x14ac:dyDescent="0.3">
      <c r="A449" s="49" t="s">
        <v>1188</v>
      </c>
      <c r="B449" s="50">
        <v>3532</v>
      </c>
      <c r="C449" s="50" t="s">
        <v>149</v>
      </c>
      <c r="D449" s="50" t="s">
        <v>456</v>
      </c>
      <c r="E449" s="51" t="s">
        <v>177</v>
      </c>
      <c r="F449" s="52">
        <v>3</v>
      </c>
      <c r="G449" s="22"/>
      <c r="H449" s="23"/>
      <c r="I449" s="22"/>
      <c r="J449" s="22"/>
      <c r="K449" s="24"/>
    </row>
    <row r="450" spans="1:11" ht="25.5" customHeight="1" x14ac:dyDescent="0.3">
      <c r="A450" s="49" t="s">
        <v>1189</v>
      </c>
      <c r="B450" s="50">
        <v>5738</v>
      </c>
      <c r="C450" s="50" t="s">
        <v>149</v>
      </c>
      <c r="D450" s="50" t="s">
        <v>459</v>
      </c>
      <c r="E450" s="51" t="s">
        <v>151</v>
      </c>
      <c r="F450" s="52">
        <v>2</v>
      </c>
      <c r="G450" s="22"/>
      <c r="H450" s="23"/>
      <c r="I450" s="22"/>
      <c r="J450" s="22"/>
      <c r="K450" s="24"/>
    </row>
    <row r="451" spans="1:11" ht="25.5" customHeight="1" x14ac:dyDescent="0.3">
      <c r="A451" s="49" t="s">
        <v>1190</v>
      </c>
      <c r="B451" s="50">
        <v>5737</v>
      </c>
      <c r="C451" s="50" t="s">
        <v>149</v>
      </c>
      <c r="D451" s="50" t="s">
        <v>557</v>
      </c>
      <c r="E451" s="51" t="s">
        <v>151</v>
      </c>
      <c r="F451" s="52">
        <v>3</v>
      </c>
      <c r="G451" s="22"/>
      <c r="H451" s="23"/>
      <c r="I451" s="22"/>
      <c r="J451" s="22"/>
      <c r="K451" s="24"/>
    </row>
    <row r="452" spans="1:11" ht="25.5" customHeight="1" x14ac:dyDescent="0.3">
      <c r="A452" s="49" t="s">
        <v>1191</v>
      </c>
      <c r="B452" s="50">
        <v>8524</v>
      </c>
      <c r="C452" s="50" t="s">
        <v>149</v>
      </c>
      <c r="D452" s="50" t="s">
        <v>558</v>
      </c>
      <c r="E452" s="51" t="s">
        <v>151</v>
      </c>
      <c r="F452" s="52">
        <v>5</v>
      </c>
      <c r="G452" s="22"/>
      <c r="H452" s="23"/>
      <c r="I452" s="22"/>
      <c r="J452" s="22"/>
      <c r="K452" s="24"/>
    </row>
    <row r="453" spans="1:11" ht="25.5" customHeight="1" x14ac:dyDescent="0.3">
      <c r="A453" s="49" t="s">
        <v>1192</v>
      </c>
      <c r="B453" s="50">
        <v>4694</v>
      </c>
      <c r="C453" s="50" t="s">
        <v>149</v>
      </c>
      <c r="D453" s="50" t="s">
        <v>559</v>
      </c>
      <c r="E453" s="51" t="s">
        <v>151</v>
      </c>
      <c r="F453" s="52">
        <v>1</v>
      </c>
      <c r="G453" s="22"/>
      <c r="H453" s="23"/>
      <c r="I453" s="22"/>
      <c r="J453" s="22"/>
      <c r="K453" s="24"/>
    </row>
    <row r="454" spans="1:11" ht="51" customHeight="1" x14ac:dyDescent="0.3">
      <c r="A454" s="49" t="s">
        <v>1193</v>
      </c>
      <c r="B454" s="50">
        <v>4456</v>
      </c>
      <c r="C454" s="50" t="s">
        <v>149</v>
      </c>
      <c r="D454" s="50" t="s">
        <v>560</v>
      </c>
      <c r="E454" s="51" t="s">
        <v>151</v>
      </c>
      <c r="F454" s="52">
        <v>9</v>
      </c>
      <c r="G454" s="22"/>
      <c r="H454" s="23"/>
      <c r="I454" s="22"/>
      <c r="J454" s="22"/>
      <c r="K454" s="24"/>
    </row>
    <row r="455" spans="1:11" ht="25.5" customHeight="1" x14ac:dyDescent="0.3">
      <c r="A455" s="49" t="s">
        <v>1194</v>
      </c>
      <c r="B455" s="50">
        <v>4646</v>
      </c>
      <c r="C455" s="50" t="s">
        <v>149</v>
      </c>
      <c r="D455" s="50" t="s">
        <v>561</v>
      </c>
      <c r="E455" s="51" t="s">
        <v>151</v>
      </c>
      <c r="F455" s="52">
        <v>5</v>
      </c>
      <c r="G455" s="22"/>
      <c r="H455" s="23"/>
      <c r="I455" s="22"/>
      <c r="J455" s="22"/>
      <c r="K455" s="24"/>
    </row>
    <row r="456" spans="1:11" ht="25.5" customHeight="1" x14ac:dyDescent="0.3">
      <c r="A456" s="49" t="s">
        <v>1195</v>
      </c>
      <c r="B456" s="50">
        <v>4700</v>
      </c>
      <c r="C456" s="50" t="s">
        <v>149</v>
      </c>
      <c r="D456" s="50" t="s">
        <v>562</v>
      </c>
      <c r="E456" s="51" t="s">
        <v>151</v>
      </c>
      <c r="F456" s="52">
        <v>1</v>
      </c>
      <c r="G456" s="22"/>
      <c r="H456" s="23"/>
      <c r="I456" s="22"/>
      <c r="J456" s="22"/>
      <c r="K456" s="24"/>
    </row>
    <row r="457" spans="1:11" ht="25.5" customHeight="1" x14ac:dyDescent="0.3">
      <c r="A457" s="49" t="s">
        <v>1196</v>
      </c>
      <c r="B457" s="50">
        <v>10690</v>
      </c>
      <c r="C457" s="50" t="s">
        <v>149</v>
      </c>
      <c r="D457" s="50" t="s">
        <v>563</v>
      </c>
      <c r="E457" s="51" t="s">
        <v>151</v>
      </c>
      <c r="F457" s="52">
        <v>4</v>
      </c>
      <c r="G457" s="22"/>
      <c r="H457" s="23"/>
      <c r="I457" s="22"/>
      <c r="J457" s="22"/>
      <c r="K457" s="24"/>
    </row>
    <row r="458" spans="1:11" ht="25.5" customHeight="1" x14ac:dyDescent="0.3">
      <c r="A458" s="49" t="s">
        <v>1197</v>
      </c>
      <c r="B458" s="50">
        <v>4702</v>
      </c>
      <c r="C458" s="50" t="s">
        <v>149</v>
      </c>
      <c r="D458" s="50" t="s">
        <v>564</v>
      </c>
      <c r="E458" s="51" t="s">
        <v>151</v>
      </c>
      <c r="F458" s="52">
        <v>2</v>
      </c>
      <c r="G458" s="22"/>
      <c r="H458" s="23"/>
      <c r="I458" s="22"/>
      <c r="J458" s="22"/>
      <c r="K458" s="24"/>
    </row>
    <row r="459" spans="1:11" ht="25.5" customHeight="1" x14ac:dyDescent="0.3">
      <c r="A459" s="49" t="s">
        <v>1198</v>
      </c>
      <c r="B459" s="50">
        <v>4941</v>
      </c>
      <c r="C459" s="50" t="s">
        <v>149</v>
      </c>
      <c r="D459" s="50" t="s">
        <v>565</v>
      </c>
      <c r="E459" s="51" t="s">
        <v>151</v>
      </c>
      <c r="F459" s="52">
        <v>5</v>
      </c>
      <c r="G459" s="22"/>
      <c r="H459" s="23"/>
      <c r="I459" s="22"/>
      <c r="J459" s="22"/>
      <c r="K459" s="24"/>
    </row>
    <row r="460" spans="1:11" ht="38.25" customHeight="1" x14ac:dyDescent="0.3">
      <c r="A460" s="49" t="s">
        <v>1199</v>
      </c>
      <c r="B460" s="50">
        <v>95817</v>
      </c>
      <c r="C460" s="50" t="s">
        <v>155</v>
      </c>
      <c r="D460" s="50" t="s">
        <v>566</v>
      </c>
      <c r="E460" s="51" t="s">
        <v>151</v>
      </c>
      <c r="F460" s="52">
        <v>4</v>
      </c>
      <c r="G460" s="22"/>
      <c r="H460" s="23"/>
      <c r="I460" s="22"/>
      <c r="J460" s="22"/>
      <c r="K460" s="24"/>
    </row>
    <row r="461" spans="1:11" ht="51" customHeight="1" x14ac:dyDescent="0.3">
      <c r="A461" s="49" t="s">
        <v>1200</v>
      </c>
      <c r="B461" s="50">
        <v>104785</v>
      </c>
      <c r="C461" s="50" t="s">
        <v>155</v>
      </c>
      <c r="D461" s="50" t="s">
        <v>458</v>
      </c>
      <c r="E461" s="51" t="s">
        <v>177</v>
      </c>
      <c r="F461" s="52">
        <v>6</v>
      </c>
      <c r="G461" s="22"/>
      <c r="H461" s="23"/>
      <c r="I461" s="22"/>
      <c r="J461" s="22"/>
      <c r="K461" s="24"/>
    </row>
    <row r="462" spans="1:11" ht="25.5" customHeight="1" x14ac:dyDescent="0.3">
      <c r="A462" s="49" t="s">
        <v>1201</v>
      </c>
      <c r="B462" s="50">
        <v>3521</v>
      </c>
      <c r="C462" s="50" t="s">
        <v>149</v>
      </c>
      <c r="D462" s="50" t="s">
        <v>462</v>
      </c>
      <c r="E462" s="51" t="s">
        <v>151</v>
      </c>
      <c r="F462" s="52">
        <v>2</v>
      </c>
      <c r="G462" s="22"/>
      <c r="H462" s="23"/>
      <c r="I462" s="22"/>
      <c r="J462" s="22"/>
      <c r="K462" s="24"/>
    </row>
    <row r="463" spans="1:11" ht="25.5" customHeight="1" x14ac:dyDescent="0.3">
      <c r="A463" s="49" t="s">
        <v>1202</v>
      </c>
      <c r="B463" s="50">
        <v>8726</v>
      </c>
      <c r="C463" s="50" t="s">
        <v>149</v>
      </c>
      <c r="D463" s="50" t="s">
        <v>567</v>
      </c>
      <c r="E463" s="51" t="s">
        <v>151</v>
      </c>
      <c r="F463" s="52">
        <v>2</v>
      </c>
      <c r="G463" s="22"/>
      <c r="H463" s="23"/>
      <c r="I463" s="22"/>
      <c r="J463" s="22"/>
      <c r="K463" s="24"/>
    </row>
    <row r="464" spans="1:11" ht="25.5" customHeight="1" x14ac:dyDescent="0.3">
      <c r="A464" s="49" t="s">
        <v>1203</v>
      </c>
      <c r="B464" s="50">
        <v>91940</v>
      </c>
      <c r="C464" s="50" t="s">
        <v>155</v>
      </c>
      <c r="D464" s="50" t="s">
        <v>461</v>
      </c>
      <c r="E464" s="51" t="s">
        <v>151</v>
      </c>
      <c r="F464" s="52">
        <v>2</v>
      </c>
      <c r="G464" s="22"/>
      <c r="H464" s="23"/>
      <c r="I464" s="22"/>
      <c r="J464" s="22"/>
      <c r="K464" s="24"/>
    </row>
    <row r="465" spans="1:11" ht="38.25" customHeight="1" x14ac:dyDescent="0.3">
      <c r="A465" s="49" t="s">
        <v>1204</v>
      </c>
      <c r="B465" s="50">
        <v>91839</v>
      </c>
      <c r="C465" s="50" t="s">
        <v>155</v>
      </c>
      <c r="D465" s="50" t="s">
        <v>568</v>
      </c>
      <c r="E465" s="51" t="s">
        <v>177</v>
      </c>
      <c r="F465" s="52">
        <v>15</v>
      </c>
      <c r="G465" s="22"/>
      <c r="H465" s="23"/>
      <c r="I465" s="22"/>
      <c r="J465" s="22"/>
      <c r="K465" s="24"/>
    </row>
    <row r="466" spans="1:11" ht="38.25" customHeight="1" x14ac:dyDescent="0.3">
      <c r="A466" s="49" t="s">
        <v>1205</v>
      </c>
      <c r="B466" s="50">
        <v>97670</v>
      </c>
      <c r="C466" s="50" t="s">
        <v>155</v>
      </c>
      <c r="D466" s="50" t="s">
        <v>569</v>
      </c>
      <c r="E466" s="51" t="s">
        <v>177</v>
      </c>
      <c r="F466" s="52">
        <v>16</v>
      </c>
      <c r="G466" s="22"/>
      <c r="H466" s="23"/>
      <c r="I466" s="22"/>
      <c r="J466" s="22"/>
      <c r="K466" s="24"/>
    </row>
    <row r="467" spans="1:11" ht="38.25" customHeight="1" x14ac:dyDescent="0.3">
      <c r="A467" s="49" t="s">
        <v>1206</v>
      </c>
      <c r="B467" s="50">
        <v>97883</v>
      </c>
      <c r="C467" s="50" t="s">
        <v>155</v>
      </c>
      <c r="D467" s="50" t="s">
        <v>570</v>
      </c>
      <c r="E467" s="51" t="s">
        <v>151</v>
      </c>
      <c r="F467" s="52">
        <v>3</v>
      </c>
      <c r="G467" s="22"/>
      <c r="H467" s="23"/>
      <c r="I467" s="22"/>
      <c r="J467" s="22"/>
      <c r="K467" s="24"/>
    </row>
    <row r="468" spans="1:11" ht="38.25" customHeight="1" x14ac:dyDescent="0.3">
      <c r="A468" s="49" t="s">
        <v>1207</v>
      </c>
      <c r="B468" s="50">
        <v>8741</v>
      </c>
      <c r="C468" s="50" t="s">
        <v>149</v>
      </c>
      <c r="D468" s="50" t="s">
        <v>571</v>
      </c>
      <c r="E468" s="51" t="s">
        <v>151</v>
      </c>
      <c r="F468" s="52">
        <v>1</v>
      </c>
      <c r="G468" s="22"/>
      <c r="H468" s="23"/>
      <c r="I468" s="22"/>
      <c r="J468" s="22"/>
      <c r="K468" s="24"/>
    </row>
    <row r="469" spans="1:11" ht="14.4" x14ac:dyDescent="0.3">
      <c r="A469" s="53" t="s">
        <v>1208</v>
      </c>
      <c r="B469" s="54" t="s">
        <v>148</v>
      </c>
      <c r="C469" s="54"/>
      <c r="D469" s="54" t="s">
        <v>532</v>
      </c>
      <c r="E469" s="55"/>
      <c r="F469" s="56">
        <v>1</v>
      </c>
      <c r="G469" s="25"/>
      <c r="H469" s="26"/>
      <c r="I469" s="27"/>
      <c r="J469" s="27"/>
      <c r="K469" s="28"/>
    </row>
    <row r="470" spans="1:11" ht="38.25" customHeight="1" x14ac:dyDescent="0.3">
      <c r="A470" s="49" t="s">
        <v>1209</v>
      </c>
      <c r="B470" s="50">
        <v>91927</v>
      </c>
      <c r="C470" s="50" t="s">
        <v>155</v>
      </c>
      <c r="D470" s="50" t="s">
        <v>533</v>
      </c>
      <c r="E470" s="51" t="s">
        <v>177</v>
      </c>
      <c r="F470" s="52">
        <v>525</v>
      </c>
      <c r="G470" s="22"/>
      <c r="H470" s="23"/>
      <c r="I470" s="22"/>
      <c r="J470" s="22"/>
      <c r="K470" s="24"/>
    </row>
    <row r="471" spans="1:11" ht="38.25" customHeight="1" x14ac:dyDescent="0.3">
      <c r="A471" s="49" t="s">
        <v>1210</v>
      </c>
      <c r="B471" s="50">
        <v>91931</v>
      </c>
      <c r="C471" s="50" t="s">
        <v>155</v>
      </c>
      <c r="D471" s="50" t="s">
        <v>572</v>
      </c>
      <c r="E471" s="51" t="s">
        <v>177</v>
      </c>
      <c r="F471" s="52">
        <v>37</v>
      </c>
      <c r="G471" s="22"/>
      <c r="H471" s="23"/>
      <c r="I471" s="22"/>
      <c r="J471" s="22"/>
      <c r="K471" s="24"/>
    </row>
    <row r="472" spans="1:11" ht="38.25" customHeight="1" x14ac:dyDescent="0.3">
      <c r="A472" s="49" t="s">
        <v>1211</v>
      </c>
      <c r="B472" s="50">
        <v>91935</v>
      </c>
      <c r="C472" s="50" t="s">
        <v>155</v>
      </c>
      <c r="D472" s="50" t="s">
        <v>573</v>
      </c>
      <c r="E472" s="51" t="s">
        <v>177</v>
      </c>
      <c r="F472" s="52">
        <v>57</v>
      </c>
      <c r="G472" s="22"/>
      <c r="H472" s="23"/>
      <c r="I472" s="22"/>
      <c r="J472" s="22"/>
      <c r="K472" s="24"/>
    </row>
    <row r="473" spans="1:11" ht="38.25" customHeight="1" x14ac:dyDescent="0.3">
      <c r="A473" s="49" t="s">
        <v>1212</v>
      </c>
      <c r="B473" s="50">
        <v>101562</v>
      </c>
      <c r="C473" s="50" t="s">
        <v>155</v>
      </c>
      <c r="D473" s="50" t="s">
        <v>574</v>
      </c>
      <c r="E473" s="51" t="s">
        <v>177</v>
      </c>
      <c r="F473" s="52">
        <v>13</v>
      </c>
      <c r="G473" s="22"/>
      <c r="H473" s="23"/>
      <c r="I473" s="22"/>
      <c r="J473" s="22"/>
      <c r="K473" s="24"/>
    </row>
    <row r="474" spans="1:11" ht="38.25" customHeight="1" x14ac:dyDescent="0.3">
      <c r="A474" s="49" t="s">
        <v>1213</v>
      </c>
      <c r="B474" s="50">
        <v>101565</v>
      </c>
      <c r="C474" s="50" t="s">
        <v>155</v>
      </c>
      <c r="D474" s="50" t="s">
        <v>575</v>
      </c>
      <c r="E474" s="51" t="s">
        <v>177</v>
      </c>
      <c r="F474" s="52">
        <v>12</v>
      </c>
      <c r="G474" s="22"/>
      <c r="H474" s="23"/>
      <c r="I474" s="22"/>
      <c r="J474" s="22"/>
      <c r="K474" s="24"/>
    </row>
    <row r="475" spans="1:11" ht="38.25" customHeight="1" x14ac:dyDescent="0.3">
      <c r="A475" s="49" t="s">
        <v>1214</v>
      </c>
      <c r="B475" s="50">
        <v>101564</v>
      </c>
      <c r="C475" s="50" t="s">
        <v>155</v>
      </c>
      <c r="D475" s="50" t="s">
        <v>576</v>
      </c>
      <c r="E475" s="51" t="s">
        <v>177</v>
      </c>
      <c r="F475" s="52">
        <v>51</v>
      </c>
      <c r="G475" s="22"/>
      <c r="H475" s="23"/>
      <c r="I475" s="22"/>
      <c r="J475" s="22"/>
      <c r="K475" s="24"/>
    </row>
    <row r="476" spans="1:11" ht="38.25" customHeight="1" x14ac:dyDescent="0.3">
      <c r="A476" s="49" t="s">
        <v>1215</v>
      </c>
      <c r="B476" s="50">
        <v>101567</v>
      </c>
      <c r="C476" s="50" t="s">
        <v>155</v>
      </c>
      <c r="D476" s="50" t="s">
        <v>577</v>
      </c>
      <c r="E476" s="51" t="s">
        <v>177</v>
      </c>
      <c r="F476" s="52">
        <v>94</v>
      </c>
      <c r="G476" s="22"/>
      <c r="H476" s="23"/>
      <c r="I476" s="22"/>
      <c r="J476" s="22"/>
      <c r="K476" s="24"/>
    </row>
    <row r="477" spans="1:11" ht="38.25" customHeight="1" x14ac:dyDescent="0.3">
      <c r="A477" s="49" t="s">
        <v>1216</v>
      </c>
      <c r="B477" s="50">
        <v>101568</v>
      </c>
      <c r="C477" s="50" t="s">
        <v>155</v>
      </c>
      <c r="D477" s="50" t="s">
        <v>578</v>
      </c>
      <c r="E477" s="51" t="s">
        <v>177</v>
      </c>
      <c r="F477" s="52">
        <v>47</v>
      </c>
      <c r="G477" s="22"/>
      <c r="H477" s="23"/>
      <c r="I477" s="22"/>
      <c r="J477" s="22"/>
      <c r="K477" s="24"/>
    </row>
    <row r="478" spans="1:11" ht="38.25" customHeight="1" x14ac:dyDescent="0.3">
      <c r="A478" s="49" t="s">
        <v>1217</v>
      </c>
      <c r="B478" s="50">
        <v>92996</v>
      </c>
      <c r="C478" s="50" t="s">
        <v>155</v>
      </c>
      <c r="D478" s="50" t="s">
        <v>579</v>
      </c>
      <c r="E478" s="51" t="s">
        <v>177</v>
      </c>
      <c r="F478" s="52">
        <v>376</v>
      </c>
      <c r="G478" s="22"/>
      <c r="H478" s="23"/>
      <c r="I478" s="22"/>
      <c r="J478" s="22"/>
      <c r="K478" s="24"/>
    </row>
    <row r="479" spans="1:11" ht="14.4" x14ac:dyDescent="0.3">
      <c r="A479" s="53" t="s">
        <v>1218</v>
      </c>
      <c r="B479" s="54" t="s">
        <v>148</v>
      </c>
      <c r="C479" s="54"/>
      <c r="D479" s="54" t="s">
        <v>580</v>
      </c>
      <c r="E479" s="55"/>
      <c r="F479" s="56">
        <v>1</v>
      </c>
      <c r="G479" s="25"/>
      <c r="H479" s="26"/>
      <c r="I479" s="27"/>
      <c r="J479" s="27"/>
      <c r="K479" s="28"/>
    </row>
    <row r="480" spans="1:11" ht="14.4" x14ac:dyDescent="0.3">
      <c r="A480" s="53" t="s">
        <v>1219</v>
      </c>
      <c r="B480" s="54" t="s">
        <v>148</v>
      </c>
      <c r="C480" s="54"/>
      <c r="D480" s="54" t="s">
        <v>536</v>
      </c>
      <c r="E480" s="55"/>
      <c r="F480" s="56">
        <v>1</v>
      </c>
      <c r="G480" s="25"/>
      <c r="H480" s="26"/>
      <c r="I480" s="27"/>
      <c r="J480" s="27"/>
      <c r="K480" s="28"/>
    </row>
    <row r="481" spans="1:11" ht="63.75" customHeight="1" x14ac:dyDescent="0.3">
      <c r="A481" s="49" t="s">
        <v>1220</v>
      </c>
      <c r="B481" s="50">
        <v>4648</v>
      </c>
      <c r="C481" s="50" t="s">
        <v>149</v>
      </c>
      <c r="D481" s="50" t="s">
        <v>537</v>
      </c>
      <c r="E481" s="51" t="s">
        <v>151</v>
      </c>
      <c r="F481" s="52">
        <v>1</v>
      </c>
      <c r="G481" s="22"/>
      <c r="H481" s="23"/>
      <c r="I481" s="22"/>
      <c r="J481" s="22"/>
      <c r="K481" s="24"/>
    </row>
    <row r="482" spans="1:11" ht="25.5" customHeight="1" x14ac:dyDescent="0.3">
      <c r="A482" s="49" t="s">
        <v>1221</v>
      </c>
      <c r="B482" s="50">
        <v>4651</v>
      </c>
      <c r="C482" s="50" t="s">
        <v>149</v>
      </c>
      <c r="D482" s="50" t="s">
        <v>581</v>
      </c>
      <c r="E482" s="51" t="s">
        <v>151</v>
      </c>
      <c r="F482" s="52">
        <v>2</v>
      </c>
      <c r="G482" s="22"/>
      <c r="H482" s="23"/>
      <c r="I482" s="22"/>
      <c r="J482" s="22"/>
      <c r="K482" s="24"/>
    </row>
    <row r="483" spans="1:11" ht="14.4" x14ac:dyDescent="0.3">
      <c r="A483" s="53" t="s">
        <v>1222</v>
      </c>
      <c r="B483" s="54" t="s">
        <v>148</v>
      </c>
      <c r="C483" s="54"/>
      <c r="D483" s="54" t="s">
        <v>539</v>
      </c>
      <c r="E483" s="55"/>
      <c r="F483" s="56">
        <v>1</v>
      </c>
      <c r="G483" s="25"/>
      <c r="H483" s="26"/>
      <c r="I483" s="27"/>
      <c r="J483" s="27"/>
      <c r="K483" s="28"/>
    </row>
    <row r="484" spans="1:11" ht="25.5" customHeight="1" x14ac:dyDescent="0.3">
      <c r="A484" s="49" t="s">
        <v>1223</v>
      </c>
      <c r="B484" s="50">
        <v>4653</v>
      </c>
      <c r="C484" s="50" t="s">
        <v>149</v>
      </c>
      <c r="D484" s="50" t="s">
        <v>582</v>
      </c>
      <c r="E484" s="51" t="s">
        <v>151</v>
      </c>
      <c r="F484" s="52">
        <v>2</v>
      </c>
      <c r="G484" s="22"/>
      <c r="H484" s="23"/>
      <c r="I484" s="22"/>
      <c r="J484" s="22"/>
      <c r="K484" s="24"/>
    </row>
    <row r="485" spans="1:11" ht="25.5" customHeight="1" x14ac:dyDescent="0.3">
      <c r="A485" s="49" t="s">
        <v>1224</v>
      </c>
      <c r="B485" s="50">
        <v>1502</v>
      </c>
      <c r="C485" s="50" t="s">
        <v>149</v>
      </c>
      <c r="D485" s="50" t="s">
        <v>540</v>
      </c>
      <c r="E485" s="51" t="s">
        <v>151</v>
      </c>
      <c r="F485" s="52">
        <v>1</v>
      </c>
      <c r="G485" s="22"/>
      <c r="H485" s="23"/>
      <c r="I485" s="22"/>
      <c r="J485" s="22"/>
      <c r="K485" s="24"/>
    </row>
    <row r="486" spans="1:11" ht="25.5" customHeight="1" x14ac:dyDescent="0.3">
      <c r="A486" s="49" t="s">
        <v>1225</v>
      </c>
      <c r="B486" s="50">
        <v>93654</v>
      </c>
      <c r="C486" s="50" t="s">
        <v>155</v>
      </c>
      <c r="D486" s="50" t="s">
        <v>542</v>
      </c>
      <c r="E486" s="51" t="s">
        <v>151</v>
      </c>
      <c r="F486" s="52">
        <v>8</v>
      </c>
      <c r="G486" s="22"/>
      <c r="H486" s="23"/>
      <c r="I486" s="22"/>
      <c r="J486" s="22"/>
      <c r="K486" s="24"/>
    </row>
    <row r="487" spans="1:11" ht="25.5" customHeight="1" x14ac:dyDescent="0.3">
      <c r="A487" s="49" t="s">
        <v>1226</v>
      </c>
      <c r="B487" s="50">
        <v>93655</v>
      </c>
      <c r="C487" s="50" t="s">
        <v>155</v>
      </c>
      <c r="D487" s="50" t="s">
        <v>583</v>
      </c>
      <c r="E487" s="51" t="s">
        <v>151</v>
      </c>
      <c r="F487" s="52">
        <v>7</v>
      </c>
      <c r="G487" s="22"/>
      <c r="H487" s="23"/>
      <c r="I487" s="22"/>
      <c r="J487" s="22"/>
      <c r="K487" s="24"/>
    </row>
    <row r="488" spans="1:11" ht="25.5" customHeight="1" x14ac:dyDescent="0.3">
      <c r="A488" s="49" t="s">
        <v>1227</v>
      </c>
      <c r="B488" s="50">
        <v>93656</v>
      </c>
      <c r="C488" s="50" t="s">
        <v>155</v>
      </c>
      <c r="D488" s="50" t="s">
        <v>584</v>
      </c>
      <c r="E488" s="51" t="s">
        <v>151</v>
      </c>
      <c r="F488" s="52">
        <v>1</v>
      </c>
      <c r="G488" s="22"/>
      <c r="H488" s="23"/>
      <c r="I488" s="22"/>
      <c r="J488" s="22"/>
      <c r="K488" s="24"/>
    </row>
    <row r="489" spans="1:11" ht="25.5" customHeight="1" x14ac:dyDescent="0.3">
      <c r="A489" s="49" t="s">
        <v>1228</v>
      </c>
      <c r="B489" s="50">
        <v>93668</v>
      </c>
      <c r="C489" s="50" t="s">
        <v>155</v>
      </c>
      <c r="D489" s="50" t="s">
        <v>585</v>
      </c>
      <c r="E489" s="51" t="s">
        <v>151</v>
      </c>
      <c r="F489" s="52">
        <v>2</v>
      </c>
      <c r="G489" s="22"/>
      <c r="H489" s="23"/>
      <c r="I489" s="22"/>
      <c r="J489" s="22"/>
      <c r="K489" s="24"/>
    </row>
    <row r="490" spans="1:11" ht="25.5" customHeight="1" x14ac:dyDescent="0.3">
      <c r="A490" s="49" t="s">
        <v>1229</v>
      </c>
      <c r="B490" s="50">
        <v>93669</v>
      </c>
      <c r="C490" s="50" t="s">
        <v>155</v>
      </c>
      <c r="D490" s="50" t="s">
        <v>586</v>
      </c>
      <c r="E490" s="51" t="s">
        <v>151</v>
      </c>
      <c r="F490" s="52">
        <v>10</v>
      </c>
      <c r="G490" s="22"/>
      <c r="H490" s="23"/>
      <c r="I490" s="22"/>
      <c r="J490" s="22"/>
      <c r="K490" s="24"/>
    </row>
    <row r="491" spans="1:11" ht="25.5" customHeight="1" x14ac:dyDescent="0.3">
      <c r="A491" s="49" t="s">
        <v>1230</v>
      </c>
      <c r="B491" s="50">
        <v>93670</v>
      </c>
      <c r="C491" s="50" t="s">
        <v>155</v>
      </c>
      <c r="D491" s="50" t="s">
        <v>587</v>
      </c>
      <c r="E491" s="51" t="s">
        <v>151</v>
      </c>
      <c r="F491" s="52">
        <v>10</v>
      </c>
      <c r="G491" s="22"/>
      <c r="H491" s="23"/>
      <c r="I491" s="22"/>
      <c r="J491" s="22"/>
      <c r="K491" s="24"/>
    </row>
    <row r="492" spans="1:11" ht="25.5" customHeight="1" x14ac:dyDescent="0.3">
      <c r="A492" s="49" t="s">
        <v>1231</v>
      </c>
      <c r="B492" s="50">
        <v>101897</v>
      </c>
      <c r="C492" s="50" t="s">
        <v>155</v>
      </c>
      <c r="D492" s="50" t="s">
        <v>546</v>
      </c>
      <c r="E492" s="51" t="s">
        <v>151</v>
      </c>
      <c r="F492" s="52">
        <v>1</v>
      </c>
      <c r="G492" s="22"/>
      <c r="H492" s="23"/>
      <c r="I492" s="22"/>
      <c r="J492" s="22"/>
      <c r="K492" s="24"/>
    </row>
    <row r="493" spans="1:11" ht="63.75" customHeight="1" x14ac:dyDescent="0.3">
      <c r="A493" s="49" t="s">
        <v>1232</v>
      </c>
      <c r="B493" s="50">
        <v>4658</v>
      </c>
      <c r="C493" s="50" t="s">
        <v>149</v>
      </c>
      <c r="D493" s="50" t="s">
        <v>548</v>
      </c>
      <c r="E493" s="51" t="s">
        <v>485</v>
      </c>
      <c r="F493" s="52">
        <v>4</v>
      </c>
      <c r="G493" s="22"/>
      <c r="H493" s="23"/>
      <c r="I493" s="22"/>
      <c r="J493" s="22"/>
      <c r="K493" s="24"/>
    </row>
    <row r="494" spans="1:11" ht="14.4" x14ac:dyDescent="0.3">
      <c r="A494" s="53" t="s">
        <v>1233</v>
      </c>
      <c r="B494" s="54" t="s">
        <v>148</v>
      </c>
      <c r="C494" s="54"/>
      <c r="D494" s="54" t="s">
        <v>588</v>
      </c>
      <c r="E494" s="55"/>
      <c r="F494" s="56">
        <v>1</v>
      </c>
      <c r="G494" s="25"/>
      <c r="H494" s="26"/>
      <c r="I494" s="27"/>
      <c r="J494" s="27"/>
      <c r="K494" s="28"/>
    </row>
    <row r="495" spans="1:11" ht="25.5" customHeight="1" x14ac:dyDescent="0.3">
      <c r="A495" s="49" t="s">
        <v>1234</v>
      </c>
      <c r="B495" s="50">
        <v>5717</v>
      </c>
      <c r="C495" s="50" t="s">
        <v>149</v>
      </c>
      <c r="D495" s="50" t="s">
        <v>427</v>
      </c>
      <c r="E495" s="51" t="s">
        <v>177</v>
      </c>
      <c r="F495" s="52">
        <v>52</v>
      </c>
      <c r="G495" s="22"/>
      <c r="H495" s="23"/>
      <c r="I495" s="22"/>
      <c r="J495" s="22"/>
      <c r="K495" s="24"/>
    </row>
    <row r="496" spans="1:11" ht="25.5" customHeight="1" x14ac:dyDescent="0.3">
      <c r="A496" s="49" t="s">
        <v>1235</v>
      </c>
      <c r="B496" s="50">
        <v>4839</v>
      </c>
      <c r="C496" s="50" t="s">
        <v>149</v>
      </c>
      <c r="D496" s="50" t="s">
        <v>428</v>
      </c>
      <c r="E496" s="51" t="s">
        <v>177</v>
      </c>
      <c r="F496" s="52">
        <v>47</v>
      </c>
      <c r="G496" s="22"/>
      <c r="H496" s="23"/>
      <c r="I496" s="22"/>
      <c r="J496" s="22"/>
      <c r="K496" s="24"/>
    </row>
    <row r="497" spans="1:11" ht="14.4" x14ac:dyDescent="0.3">
      <c r="A497" s="49" t="s">
        <v>1236</v>
      </c>
      <c r="B497" s="50">
        <v>5495</v>
      </c>
      <c r="C497" s="50" t="s">
        <v>149</v>
      </c>
      <c r="D497" s="50" t="s">
        <v>430</v>
      </c>
      <c r="E497" s="51" t="s">
        <v>177</v>
      </c>
      <c r="F497" s="52">
        <v>6</v>
      </c>
      <c r="G497" s="22"/>
      <c r="H497" s="23"/>
      <c r="I497" s="22"/>
      <c r="J497" s="22"/>
      <c r="K497" s="24"/>
    </row>
    <row r="498" spans="1:11" ht="51" customHeight="1" x14ac:dyDescent="0.3">
      <c r="A498" s="49" t="s">
        <v>1237</v>
      </c>
      <c r="B498" s="50">
        <v>4664</v>
      </c>
      <c r="C498" s="50" t="s">
        <v>149</v>
      </c>
      <c r="D498" s="50" t="s">
        <v>432</v>
      </c>
      <c r="E498" s="51" t="s">
        <v>151</v>
      </c>
      <c r="F498" s="52">
        <v>1</v>
      </c>
      <c r="G498" s="22"/>
      <c r="H498" s="23"/>
      <c r="I498" s="22"/>
      <c r="J498" s="22"/>
      <c r="K498" s="24"/>
    </row>
    <row r="499" spans="1:11" ht="51" customHeight="1" x14ac:dyDescent="0.3">
      <c r="A499" s="49" t="s">
        <v>1238</v>
      </c>
      <c r="B499" s="50">
        <v>4943</v>
      </c>
      <c r="C499" s="50" t="s">
        <v>149</v>
      </c>
      <c r="D499" s="50" t="s">
        <v>433</v>
      </c>
      <c r="E499" s="51" t="s">
        <v>151</v>
      </c>
      <c r="F499" s="52">
        <v>1</v>
      </c>
      <c r="G499" s="22"/>
      <c r="H499" s="23"/>
      <c r="I499" s="22"/>
      <c r="J499" s="22"/>
      <c r="K499" s="24"/>
    </row>
    <row r="500" spans="1:11" ht="51" customHeight="1" x14ac:dyDescent="0.3">
      <c r="A500" s="49" t="s">
        <v>1239</v>
      </c>
      <c r="B500" s="50">
        <v>4636</v>
      </c>
      <c r="C500" s="50" t="s">
        <v>149</v>
      </c>
      <c r="D500" s="50" t="s">
        <v>436</v>
      </c>
      <c r="E500" s="51" t="s">
        <v>151</v>
      </c>
      <c r="F500" s="52">
        <v>2</v>
      </c>
      <c r="G500" s="22"/>
      <c r="H500" s="23"/>
      <c r="I500" s="22"/>
      <c r="J500" s="22"/>
      <c r="K500" s="24"/>
    </row>
    <row r="501" spans="1:11" ht="25.5" customHeight="1" x14ac:dyDescent="0.3">
      <c r="A501" s="49" t="s">
        <v>1240</v>
      </c>
      <c r="B501" s="50">
        <v>4954</v>
      </c>
      <c r="C501" s="50" t="s">
        <v>149</v>
      </c>
      <c r="D501" s="50" t="s">
        <v>589</v>
      </c>
      <c r="E501" s="51" t="s">
        <v>151</v>
      </c>
      <c r="F501" s="52">
        <v>2</v>
      </c>
      <c r="G501" s="22"/>
      <c r="H501" s="23"/>
      <c r="I501" s="22"/>
      <c r="J501" s="22"/>
      <c r="K501" s="24"/>
    </row>
    <row r="502" spans="1:11" ht="25.5" customHeight="1" x14ac:dyDescent="0.3">
      <c r="A502" s="49" t="s">
        <v>1241</v>
      </c>
      <c r="B502" s="50">
        <v>4966</v>
      </c>
      <c r="C502" s="50" t="s">
        <v>149</v>
      </c>
      <c r="D502" s="50" t="s">
        <v>438</v>
      </c>
      <c r="E502" s="51" t="s">
        <v>151</v>
      </c>
      <c r="F502" s="52">
        <v>2</v>
      </c>
      <c r="G502" s="22"/>
      <c r="H502" s="23"/>
      <c r="I502" s="22"/>
      <c r="J502" s="22"/>
      <c r="K502" s="24"/>
    </row>
    <row r="503" spans="1:11" ht="51" customHeight="1" x14ac:dyDescent="0.3">
      <c r="A503" s="49" t="s">
        <v>1242</v>
      </c>
      <c r="B503" s="50">
        <v>5058</v>
      </c>
      <c r="C503" s="50" t="s">
        <v>149</v>
      </c>
      <c r="D503" s="50" t="s">
        <v>590</v>
      </c>
      <c r="E503" s="51" t="s">
        <v>151</v>
      </c>
      <c r="F503" s="52">
        <v>1</v>
      </c>
      <c r="G503" s="22"/>
      <c r="H503" s="23"/>
      <c r="I503" s="22"/>
      <c r="J503" s="22"/>
      <c r="K503" s="24"/>
    </row>
    <row r="504" spans="1:11" ht="51" customHeight="1" x14ac:dyDescent="0.3">
      <c r="A504" s="49" t="s">
        <v>1243</v>
      </c>
      <c r="B504" s="50">
        <v>4992</v>
      </c>
      <c r="C504" s="50" t="s">
        <v>149</v>
      </c>
      <c r="D504" s="50" t="s">
        <v>591</v>
      </c>
      <c r="E504" s="51" t="s">
        <v>151</v>
      </c>
      <c r="F504" s="52">
        <v>1</v>
      </c>
      <c r="G504" s="22"/>
      <c r="H504" s="23"/>
      <c r="I504" s="22"/>
      <c r="J504" s="22"/>
      <c r="K504" s="24"/>
    </row>
    <row r="505" spans="1:11" ht="51" customHeight="1" x14ac:dyDescent="0.3">
      <c r="A505" s="49" t="s">
        <v>1244</v>
      </c>
      <c r="B505" s="50">
        <v>4638</v>
      </c>
      <c r="C505" s="50" t="s">
        <v>149</v>
      </c>
      <c r="D505" s="50" t="s">
        <v>440</v>
      </c>
      <c r="E505" s="51" t="s">
        <v>151</v>
      </c>
      <c r="F505" s="52">
        <v>6</v>
      </c>
      <c r="G505" s="22"/>
      <c r="H505" s="23"/>
      <c r="I505" s="22"/>
      <c r="J505" s="22"/>
      <c r="K505" s="24"/>
    </row>
    <row r="506" spans="1:11" ht="51" customHeight="1" x14ac:dyDescent="0.3">
      <c r="A506" s="49" t="s">
        <v>1245</v>
      </c>
      <c r="B506" s="50">
        <v>4639</v>
      </c>
      <c r="C506" s="50" t="s">
        <v>149</v>
      </c>
      <c r="D506" s="50" t="s">
        <v>442</v>
      </c>
      <c r="E506" s="51" t="s">
        <v>151</v>
      </c>
      <c r="F506" s="52">
        <v>5</v>
      </c>
      <c r="G506" s="22"/>
      <c r="H506" s="23"/>
      <c r="I506" s="22"/>
      <c r="J506" s="22"/>
      <c r="K506" s="24"/>
    </row>
    <row r="507" spans="1:11" ht="51" customHeight="1" x14ac:dyDescent="0.3">
      <c r="A507" s="49" t="s">
        <v>1246</v>
      </c>
      <c r="B507" s="50">
        <v>10691</v>
      </c>
      <c r="C507" s="50" t="s">
        <v>149</v>
      </c>
      <c r="D507" s="50" t="s">
        <v>592</v>
      </c>
      <c r="E507" s="51" t="s">
        <v>151</v>
      </c>
      <c r="F507" s="52">
        <v>5</v>
      </c>
      <c r="G507" s="22"/>
      <c r="H507" s="23"/>
      <c r="I507" s="22"/>
      <c r="J507" s="22"/>
      <c r="K507" s="24"/>
    </row>
    <row r="508" spans="1:11" ht="25.5" customHeight="1" x14ac:dyDescent="0.3">
      <c r="A508" s="49" t="s">
        <v>1247</v>
      </c>
      <c r="B508" s="50">
        <v>4640</v>
      </c>
      <c r="C508" s="50" t="s">
        <v>149</v>
      </c>
      <c r="D508" s="50" t="s">
        <v>444</v>
      </c>
      <c r="E508" s="51" t="s">
        <v>151</v>
      </c>
      <c r="F508" s="52">
        <v>7</v>
      </c>
      <c r="G508" s="22"/>
      <c r="H508" s="23"/>
      <c r="I508" s="22"/>
      <c r="J508" s="22"/>
      <c r="K508" s="24"/>
    </row>
    <row r="509" spans="1:11" ht="51" customHeight="1" x14ac:dyDescent="0.3">
      <c r="A509" s="49" t="s">
        <v>1248</v>
      </c>
      <c r="B509" s="50">
        <v>4641</v>
      </c>
      <c r="C509" s="50" t="s">
        <v>149</v>
      </c>
      <c r="D509" s="50" t="s">
        <v>593</v>
      </c>
      <c r="E509" s="51" t="s">
        <v>151</v>
      </c>
      <c r="F509" s="52">
        <v>2</v>
      </c>
      <c r="G509" s="22"/>
      <c r="H509" s="23"/>
      <c r="I509" s="22"/>
      <c r="J509" s="22"/>
      <c r="K509" s="24"/>
    </row>
    <row r="510" spans="1:11" ht="25.5" customHeight="1" x14ac:dyDescent="0.3">
      <c r="A510" s="49" t="s">
        <v>1249</v>
      </c>
      <c r="B510" s="50">
        <v>4643</v>
      </c>
      <c r="C510" s="50" t="s">
        <v>149</v>
      </c>
      <c r="D510" s="50" t="s">
        <v>447</v>
      </c>
      <c r="E510" s="51" t="s">
        <v>151</v>
      </c>
      <c r="F510" s="52">
        <v>4</v>
      </c>
      <c r="G510" s="22"/>
      <c r="H510" s="23"/>
      <c r="I510" s="22"/>
      <c r="J510" s="22"/>
      <c r="K510" s="24"/>
    </row>
    <row r="511" spans="1:11" ht="51" customHeight="1" x14ac:dyDescent="0.3">
      <c r="A511" s="49" t="s">
        <v>1250</v>
      </c>
      <c r="B511" s="50">
        <v>96562</v>
      </c>
      <c r="C511" s="50" t="s">
        <v>155</v>
      </c>
      <c r="D511" s="50" t="s">
        <v>451</v>
      </c>
      <c r="E511" s="51" t="s">
        <v>177</v>
      </c>
      <c r="F511" s="52">
        <v>47</v>
      </c>
      <c r="G511" s="22"/>
      <c r="H511" s="23"/>
      <c r="I511" s="22"/>
      <c r="J511" s="22"/>
      <c r="K511" s="24"/>
    </row>
    <row r="512" spans="1:11" ht="38.25" customHeight="1" x14ac:dyDescent="0.3">
      <c r="A512" s="49" t="s">
        <v>1251</v>
      </c>
      <c r="B512" s="50">
        <v>91863</v>
      </c>
      <c r="C512" s="50" t="s">
        <v>155</v>
      </c>
      <c r="D512" s="50" t="s">
        <v>594</v>
      </c>
      <c r="E512" s="51" t="s">
        <v>177</v>
      </c>
      <c r="F512" s="52">
        <v>142</v>
      </c>
      <c r="G512" s="22"/>
      <c r="H512" s="23"/>
      <c r="I512" s="22"/>
      <c r="J512" s="22"/>
      <c r="K512" s="24"/>
    </row>
    <row r="513" spans="1:11" ht="25.5" customHeight="1" x14ac:dyDescent="0.3">
      <c r="A513" s="49" t="s">
        <v>1252</v>
      </c>
      <c r="B513" s="50">
        <v>8906</v>
      </c>
      <c r="C513" s="50" t="s">
        <v>149</v>
      </c>
      <c r="D513" s="50" t="s">
        <v>455</v>
      </c>
      <c r="E513" s="51" t="s">
        <v>177</v>
      </c>
      <c r="F513" s="52">
        <v>6</v>
      </c>
      <c r="G513" s="22"/>
      <c r="H513" s="23"/>
      <c r="I513" s="22"/>
      <c r="J513" s="22"/>
      <c r="K513" s="24"/>
    </row>
    <row r="514" spans="1:11" ht="38.25" customHeight="1" x14ac:dyDescent="0.3">
      <c r="A514" s="49" t="s">
        <v>1253</v>
      </c>
      <c r="B514" s="50">
        <v>4645</v>
      </c>
      <c r="C514" s="50" t="s">
        <v>149</v>
      </c>
      <c r="D514" s="50" t="s">
        <v>556</v>
      </c>
      <c r="E514" s="51" t="s">
        <v>177</v>
      </c>
      <c r="F514" s="52">
        <v>69</v>
      </c>
      <c r="G514" s="22"/>
      <c r="H514" s="23"/>
      <c r="I514" s="22"/>
      <c r="J514" s="22"/>
      <c r="K514" s="24"/>
    </row>
    <row r="515" spans="1:11" ht="25.5" customHeight="1" x14ac:dyDescent="0.3">
      <c r="A515" s="49" t="s">
        <v>1254</v>
      </c>
      <c r="B515" s="50">
        <v>4646</v>
      </c>
      <c r="C515" s="50" t="s">
        <v>149</v>
      </c>
      <c r="D515" s="50" t="s">
        <v>561</v>
      </c>
      <c r="E515" s="51" t="s">
        <v>151</v>
      </c>
      <c r="F515" s="52">
        <v>92</v>
      </c>
      <c r="G515" s="22"/>
      <c r="H515" s="23"/>
      <c r="I515" s="22"/>
      <c r="J515" s="22"/>
      <c r="K515" s="24"/>
    </row>
    <row r="516" spans="1:11" ht="25.5" customHeight="1" x14ac:dyDescent="0.3">
      <c r="A516" s="49" t="s">
        <v>1255</v>
      </c>
      <c r="B516" s="50">
        <v>4704</v>
      </c>
      <c r="C516" s="50" t="s">
        <v>149</v>
      </c>
      <c r="D516" s="50" t="s">
        <v>595</v>
      </c>
      <c r="E516" s="51" t="s">
        <v>151</v>
      </c>
      <c r="F516" s="52">
        <v>2</v>
      </c>
      <c r="G516" s="22"/>
      <c r="H516" s="23"/>
      <c r="I516" s="22"/>
      <c r="J516" s="22"/>
      <c r="K516" s="24"/>
    </row>
    <row r="517" spans="1:11" ht="51" customHeight="1" x14ac:dyDescent="0.3">
      <c r="A517" s="49" t="s">
        <v>1256</v>
      </c>
      <c r="B517" s="50">
        <v>104785</v>
      </c>
      <c r="C517" s="50" t="s">
        <v>155</v>
      </c>
      <c r="D517" s="50" t="s">
        <v>458</v>
      </c>
      <c r="E517" s="51" t="s">
        <v>177</v>
      </c>
      <c r="F517" s="52">
        <v>142</v>
      </c>
      <c r="G517" s="22"/>
      <c r="H517" s="23"/>
      <c r="I517" s="22"/>
      <c r="J517" s="22"/>
      <c r="K517" s="24"/>
    </row>
    <row r="518" spans="1:11" ht="38.25" customHeight="1" x14ac:dyDescent="0.3">
      <c r="A518" s="49" t="s">
        <v>1257</v>
      </c>
      <c r="B518" s="50">
        <v>3764</v>
      </c>
      <c r="C518" s="50" t="s">
        <v>149</v>
      </c>
      <c r="D518" s="50" t="s">
        <v>596</v>
      </c>
      <c r="E518" s="51" t="s">
        <v>177</v>
      </c>
      <c r="F518" s="52">
        <v>6</v>
      </c>
      <c r="G518" s="22"/>
      <c r="H518" s="23"/>
      <c r="I518" s="22"/>
      <c r="J518" s="22"/>
      <c r="K518" s="24"/>
    </row>
    <row r="519" spans="1:11" ht="38.25" customHeight="1" x14ac:dyDescent="0.3">
      <c r="A519" s="49" t="s">
        <v>1258</v>
      </c>
      <c r="B519" s="50">
        <v>95817</v>
      </c>
      <c r="C519" s="50" t="s">
        <v>155</v>
      </c>
      <c r="D519" s="50" t="s">
        <v>566</v>
      </c>
      <c r="E519" s="51" t="s">
        <v>151</v>
      </c>
      <c r="F519" s="52">
        <v>33</v>
      </c>
      <c r="G519" s="22"/>
      <c r="H519" s="23"/>
      <c r="I519" s="22"/>
      <c r="J519" s="22"/>
      <c r="K519" s="24"/>
    </row>
    <row r="520" spans="1:11" ht="14.4" x14ac:dyDescent="0.3">
      <c r="A520" s="53" t="s">
        <v>1259</v>
      </c>
      <c r="B520" s="54" t="s">
        <v>148</v>
      </c>
      <c r="C520" s="54"/>
      <c r="D520" s="54" t="s">
        <v>532</v>
      </c>
      <c r="E520" s="55"/>
      <c r="F520" s="56">
        <v>1</v>
      </c>
      <c r="G520" s="25"/>
      <c r="H520" s="26"/>
      <c r="I520" s="27"/>
      <c r="J520" s="27"/>
      <c r="K520" s="28"/>
    </row>
    <row r="521" spans="1:11" ht="38.25" customHeight="1" x14ac:dyDescent="0.3">
      <c r="A521" s="49" t="s">
        <v>1260</v>
      </c>
      <c r="B521" s="50">
        <v>91926</v>
      </c>
      <c r="C521" s="50" t="s">
        <v>155</v>
      </c>
      <c r="D521" s="50" t="s">
        <v>597</v>
      </c>
      <c r="E521" s="51" t="s">
        <v>177</v>
      </c>
      <c r="F521" s="52">
        <v>2014</v>
      </c>
      <c r="G521" s="22"/>
      <c r="H521" s="23"/>
      <c r="I521" s="22"/>
      <c r="J521" s="22"/>
      <c r="K521" s="24"/>
    </row>
    <row r="522" spans="1:11" ht="38.25" customHeight="1" x14ac:dyDescent="0.3">
      <c r="A522" s="49" t="s">
        <v>1261</v>
      </c>
      <c r="B522" s="50">
        <v>91928</v>
      </c>
      <c r="C522" s="50" t="s">
        <v>155</v>
      </c>
      <c r="D522" s="50" t="s">
        <v>598</v>
      </c>
      <c r="E522" s="51" t="s">
        <v>177</v>
      </c>
      <c r="F522" s="52">
        <v>772</v>
      </c>
      <c r="G522" s="22"/>
      <c r="H522" s="23"/>
      <c r="I522" s="22"/>
      <c r="J522" s="22"/>
      <c r="K522" s="24"/>
    </row>
    <row r="523" spans="1:11" ht="14.4" x14ac:dyDescent="0.3">
      <c r="A523" s="53" t="s">
        <v>1262</v>
      </c>
      <c r="B523" s="54" t="s">
        <v>148</v>
      </c>
      <c r="C523" s="54"/>
      <c r="D523" s="54" t="s">
        <v>599</v>
      </c>
      <c r="E523" s="55"/>
      <c r="F523" s="56">
        <v>1</v>
      </c>
      <c r="G523" s="25"/>
      <c r="H523" s="26"/>
      <c r="I523" s="27"/>
      <c r="J523" s="27"/>
      <c r="K523" s="28"/>
    </row>
    <row r="524" spans="1:11" ht="14.4" x14ac:dyDescent="0.3">
      <c r="A524" s="53" t="s">
        <v>1263</v>
      </c>
      <c r="B524" s="54" t="s">
        <v>148</v>
      </c>
      <c r="C524" s="54"/>
      <c r="D524" s="54" t="s">
        <v>536</v>
      </c>
      <c r="E524" s="55"/>
      <c r="F524" s="56">
        <v>1</v>
      </c>
      <c r="G524" s="25"/>
      <c r="H524" s="26"/>
      <c r="I524" s="27"/>
      <c r="J524" s="27"/>
      <c r="K524" s="28"/>
    </row>
    <row r="525" spans="1:11" ht="63.75" customHeight="1" x14ac:dyDescent="0.3">
      <c r="A525" s="49" t="s">
        <v>1264</v>
      </c>
      <c r="B525" s="50">
        <v>4648</v>
      </c>
      <c r="C525" s="50" t="s">
        <v>149</v>
      </c>
      <c r="D525" s="50" t="s">
        <v>537</v>
      </c>
      <c r="E525" s="51" t="s">
        <v>151</v>
      </c>
      <c r="F525" s="52">
        <v>1</v>
      </c>
      <c r="G525" s="22"/>
      <c r="H525" s="23"/>
      <c r="I525" s="22"/>
      <c r="J525" s="22"/>
      <c r="K525" s="24"/>
    </row>
    <row r="526" spans="1:11" ht="14.4" x14ac:dyDescent="0.3">
      <c r="A526" s="53" t="s">
        <v>1265</v>
      </c>
      <c r="B526" s="54" t="s">
        <v>148</v>
      </c>
      <c r="C526" s="54"/>
      <c r="D526" s="54" t="s">
        <v>539</v>
      </c>
      <c r="E526" s="55"/>
      <c r="F526" s="56">
        <v>1</v>
      </c>
      <c r="G526" s="25"/>
      <c r="H526" s="26"/>
      <c r="I526" s="27"/>
      <c r="J526" s="27"/>
      <c r="K526" s="28"/>
    </row>
    <row r="527" spans="1:11" ht="63.75" customHeight="1" x14ac:dyDescent="0.3">
      <c r="A527" s="49" t="s">
        <v>1266</v>
      </c>
      <c r="B527" s="50">
        <v>4658</v>
      </c>
      <c r="C527" s="50" t="s">
        <v>149</v>
      </c>
      <c r="D527" s="50" t="s">
        <v>548</v>
      </c>
      <c r="E527" s="51" t="s">
        <v>485</v>
      </c>
      <c r="F527" s="52">
        <v>4</v>
      </c>
      <c r="G527" s="22"/>
      <c r="H527" s="23"/>
      <c r="I527" s="22"/>
      <c r="J527" s="22"/>
      <c r="K527" s="24"/>
    </row>
    <row r="528" spans="1:11" ht="25.5" customHeight="1" x14ac:dyDescent="0.3">
      <c r="A528" s="49" t="s">
        <v>1267</v>
      </c>
      <c r="B528" s="50">
        <v>106020</v>
      </c>
      <c r="C528" s="50" t="s">
        <v>155</v>
      </c>
      <c r="D528" s="50" t="s">
        <v>544</v>
      </c>
      <c r="E528" s="51" t="s">
        <v>151</v>
      </c>
      <c r="F528" s="52">
        <v>1</v>
      </c>
      <c r="G528" s="22"/>
      <c r="H528" s="23"/>
      <c r="I528" s="22"/>
      <c r="J528" s="22"/>
      <c r="K528" s="24"/>
    </row>
    <row r="529" spans="1:11" ht="25.5" customHeight="1" x14ac:dyDescent="0.3">
      <c r="A529" s="49" t="s">
        <v>1268</v>
      </c>
      <c r="B529" s="50">
        <v>93656</v>
      </c>
      <c r="C529" s="50" t="s">
        <v>155</v>
      </c>
      <c r="D529" s="50" t="s">
        <v>584</v>
      </c>
      <c r="E529" s="51" t="s">
        <v>151</v>
      </c>
      <c r="F529" s="52">
        <v>5</v>
      </c>
      <c r="G529" s="22"/>
      <c r="H529" s="23"/>
      <c r="I529" s="22"/>
      <c r="J529" s="22"/>
      <c r="K529" s="24"/>
    </row>
    <row r="530" spans="1:11" ht="25.5" customHeight="1" x14ac:dyDescent="0.3">
      <c r="A530" s="49" t="s">
        <v>1269</v>
      </c>
      <c r="B530" s="50">
        <v>93654</v>
      </c>
      <c r="C530" s="50" t="s">
        <v>155</v>
      </c>
      <c r="D530" s="50" t="s">
        <v>542</v>
      </c>
      <c r="E530" s="51" t="s">
        <v>151</v>
      </c>
      <c r="F530" s="52">
        <v>34</v>
      </c>
      <c r="G530" s="22"/>
      <c r="H530" s="23"/>
      <c r="I530" s="22"/>
      <c r="J530" s="22"/>
      <c r="K530" s="24"/>
    </row>
    <row r="531" spans="1:11" ht="25.5" customHeight="1" x14ac:dyDescent="0.3">
      <c r="A531" s="49" t="s">
        <v>1270</v>
      </c>
      <c r="B531" s="50">
        <v>4654</v>
      </c>
      <c r="C531" s="50" t="s">
        <v>149</v>
      </c>
      <c r="D531" s="50" t="s">
        <v>549</v>
      </c>
      <c r="E531" s="51" t="s">
        <v>151</v>
      </c>
      <c r="F531" s="52">
        <v>18</v>
      </c>
      <c r="G531" s="22"/>
      <c r="H531" s="23"/>
      <c r="I531" s="22"/>
      <c r="J531" s="22"/>
      <c r="K531" s="24"/>
    </row>
    <row r="532" spans="1:11" ht="14.4" x14ac:dyDescent="0.3">
      <c r="A532" s="53" t="s">
        <v>1271</v>
      </c>
      <c r="B532" s="54" t="s">
        <v>148</v>
      </c>
      <c r="C532" s="54"/>
      <c r="D532" s="54" t="s">
        <v>426</v>
      </c>
      <c r="E532" s="55"/>
      <c r="F532" s="56">
        <v>1</v>
      </c>
      <c r="G532" s="25"/>
      <c r="H532" s="26"/>
      <c r="I532" s="27"/>
      <c r="J532" s="27"/>
      <c r="K532" s="28"/>
    </row>
    <row r="533" spans="1:11" ht="25.5" customHeight="1" x14ac:dyDescent="0.3">
      <c r="A533" s="49" t="s">
        <v>1272</v>
      </c>
      <c r="B533" s="50">
        <v>5717</v>
      </c>
      <c r="C533" s="50" t="s">
        <v>149</v>
      </c>
      <c r="D533" s="50" t="s">
        <v>427</v>
      </c>
      <c r="E533" s="51" t="s">
        <v>177</v>
      </c>
      <c r="F533" s="52">
        <v>117</v>
      </c>
      <c r="G533" s="22"/>
      <c r="H533" s="23"/>
      <c r="I533" s="22"/>
      <c r="J533" s="22"/>
      <c r="K533" s="24"/>
    </row>
    <row r="534" spans="1:11" ht="51" customHeight="1" x14ac:dyDescent="0.3">
      <c r="A534" s="49" t="s">
        <v>1273</v>
      </c>
      <c r="B534" s="50">
        <v>4664</v>
      </c>
      <c r="C534" s="50" t="s">
        <v>149</v>
      </c>
      <c r="D534" s="50" t="s">
        <v>432</v>
      </c>
      <c r="E534" s="51" t="s">
        <v>151</v>
      </c>
      <c r="F534" s="52">
        <v>4</v>
      </c>
      <c r="G534" s="22"/>
      <c r="H534" s="23"/>
      <c r="I534" s="22"/>
      <c r="J534" s="22"/>
      <c r="K534" s="24"/>
    </row>
    <row r="535" spans="1:11" ht="25.5" customHeight="1" x14ac:dyDescent="0.3">
      <c r="A535" s="49" t="s">
        <v>1274</v>
      </c>
      <c r="B535" s="50">
        <v>4954</v>
      </c>
      <c r="C535" s="50" t="s">
        <v>149</v>
      </c>
      <c r="D535" s="50" t="s">
        <v>589</v>
      </c>
      <c r="E535" s="51" t="s">
        <v>151</v>
      </c>
      <c r="F535" s="52">
        <v>2</v>
      </c>
      <c r="G535" s="22"/>
      <c r="H535" s="23"/>
      <c r="I535" s="22"/>
      <c r="J535" s="22"/>
      <c r="K535" s="24"/>
    </row>
    <row r="536" spans="1:11" ht="25.5" customHeight="1" x14ac:dyDescent="0.3">
      <c r="A536" s="49" t="s">
        <v>1275</v>
      </c>
      <c r="B536" s="50">
        <v>4640</v>
      </c>
      <c r="C536" s="50" t="s">
        <v>149</v>
      </c>
      <c r="D536" s="50" t="s">
        <v>444</v>
      </c>
      <c r="E536" s="51" t="s">
        <v>151</v>
      </c>
      <c r="F536" s="52">
        <v>4</v>
      </c>
      <c r="G536" s="22"/>
      <c r="H536" s="23"/>
      <c r="I536" s="22"/>
      <c r="J536" s="22"/>
      <c r="K536" s="24"/>
    </row>
    <row r="537" spans="1:11" ht="25.5" customHeight="1" x14ac:dyDescent="0.3">
      <c r="A537" s="49" t="s">
        <v>1276</v>
      </c>
      <c r="B537" s="50">
        <v>4643</v>
      </c>
      <c r="C537" s="50" t="s">
        <v>149</v>
      </c>
      <c r="D537" s="50" t="s">
        <v>447</v>
      </c>
      <c r="E537" s="51" t="s">
        <v>151</v>
      </c>
      <c r="F537" s="52">
        <v>45</v>
      </c>
      <c r="G537" s="22"/>
      <c r="H537" s="23"/>
      <c r="I537" s="22"/>
      <c r="J537" s="22"/>
      <c r="K537" s="24"/>
    </row>
    <row r="538" spans="1:11" ht="14.4" x14ac:dyDescent="0.3">
      <c r="A538" s="49" t="s">
        <v>1277</v>
      </c>
      <c r="B538" s="50">
        <v>4644</v>
      </c>
      <c r="C538" s="50" t="s">
        <v>149</v>
      </c>
      <c r="D538" s="50" t="s">
        <v>448</v>
      </c>
      <c r="E538" s="51" t="s">
        <v>151</v>
      </c>
      <c r="F538" s="52">
        <v>1</v>
      </c>
      <c r="G538" s="22"/>
      <c r="H538" s="23"/>
      <c r="I538" s="22"/>
      <c r="J538" s="22"/>
      <c r="K538" s="24"/>
    </row>
    <row r="539" spans="1:11" ht="51" customHeight="1" x14ac:dyDescent="0.3">
      <c r="A539" s="49" t="s">
        <v>1278</v>
      </c>
      <c r="B539" s="50">
        <v>96562</v>
      </c>
      <c r="C539" s="50" t="s">
        <v>155</v>
      </c>
      <c r="D539" s="50" t="s">
        <v>451</v>
      </c>
      <c r="E539" s="51" t="s">
        <v>177</v>
      </c>
      <c r="F539" s="52">
        <v>117</v>
      </c>
      <c r="G539" s="22"/>
      <c r="H539" s="23"/>
      <c r="I539" s="22"/>
      <c r="J539" s="22"/>
      <c r="K539" s="24"/>
    </row>
    <row r="540" spans="1:11" ht="38.25" customHeight="1" x14ac:dyDescent="0.3">
      <c r="A540" s="49" t="s">
        <v>1279</v>
      </c>
      <c r="B540" s="50">
        <v>91863</v>
      </c>
      <c r="C540" s="50" t="s">
        <v>155</v>
      </c>
      <c r="D540" s="50" t="s">
        <v>594</v>
      </c>
      <c r="E540" s="51" t="s">
        <v>177</v>
      </c>
      <c r="F540" s="52">
        <v>366</v>
      </c>
      <c r="G540" s="22"/>
      <c r="H540" s="23"/>
      <c r="I540" s="22"/>
      <c r="J540" s="22"/>
      <c r="K540" s="24"/>
    </row>
    <row r="541" spans="1:11" ht="38.25" customHeight="1" x14ac:dyDescent="0.3">
      <c r="A541" s="49" t="s">
        <v>1280</v>
      </c>
      <c r="B541" s="50">
        <v>91864</v>
      </c>
      <c r="C541" s="50" t="s">
        <v>155</v>
      </c>
      <c r="D541" s="50" t="s">
        <v>600</v>
      </c>
      <c r="E541" s="51" t="s">
        <v>177</v>
      </c>
      <c r="F541" s="52">
        <v>7</v>
      </c>
      <c r="G541" s="22"/>
      <c r="H541" s="23"/>
      <c r="I541" s="22"/>
      <c r="J541" s="22"/>
      <c r="K541" s="24"/>
    </row>
    <row r="542" spans="1:11" ht="38.25" customHeight="1" x14ac:dyDescent="0.3">
      <c r="A542" s="49" t="s">
        <v>1281</v>
      </c>
      <c r="B542" s="50">
        <v>93008</v>
      </c>
      <c r="C542" s="50" t="s">
        <v>155</v>
      </c>
      <c r="D542" s="50" t="s">
        <v>601</v>
      </c>
      <c r="E542" s="51" t="s">
        <v>177</v>
      </c>
      <c r="F542" s="52">
        <v>3</v>
      </c>
      <c r="G542" s="22"/>
      <c r="H542" s="23"/>
      <c r="I542" s="22"/>
      <c r="J542" s="22"/>
      <c r="K542" s="24"/>
    </row>
    <row r="543" spans="1:11" ht="25.5" customHeight="1" x14ac:dyDescent="0.3">
      <c r="A543" s="49" t="s">
        <v>1282</v>
      </c>
      <c r="B543" s="50">
        <v>3532</v>
      </c>
      <c r="C543" s="50" t="s">
        <v>149</v>
      </c>
      <c r="D543" s="50" t="s">
        <v>456</v>
      </c>
      <c r="E543" s="51" t="s">
        <v>177</v>
      </c>
      <c r="F543" s="52">
        <v>83</v>
      </c>
      <c r="G543" s="22"/>
      <c r="H543" s="23"/>
      <c r="I543" s="22"/>
      <c r="J543" s="22"/>
      <c r="K543" s="24"/>
    </row>
    <row r="544" spans="1:11" ht="38.25" customHeight="1" x14ac:dyDescent="0.3">
      <c r="A544" s="49" t="s">
        <v>1283</v>
      </c>
      <c r="B544" s="50">
        <v>91890</v>
      </c>
      <c r="C544" s="50" t="s">
        <v>155</v>
      </c>
      <c r="D544" s="50" t="s">
        <v>602</v>
      </c>
      <c r="E544" s="51" t="s">
        <v>151</v>
      </c>
      <c r="F544" s="52">
        <v>52</v>
      </c>
      <c r="G544" s="22"/>
      <c r="H544" s="23"/>
      <c r="I544" s="22"/>
      <c r="J544" s="22"/>
      <c r="K544" s="24"/>
    </row>
    <row r="545" spans="1:11" ht="38.25" customHeight="1" x14ac:dyDescent="0.3">
      <c r="A545" s="49" t="s">
        <v>1284</v>
      </c>
      <c r="B545" s="50">
        <v>93020</v>
      </c>
      <c r="C545" s="50" t="s">
        <v>155</v>
      </c>
      <c r="D545" s="50" t="s">
        <v>603</v>
      </c>
      <c r="E545" s="51" t="s">
        <v>151</v>
      </c>
      <c r="F545" s="52">
        <v>1</v>
      </c>
      <c r="G545" s="22"/>
      <c r="H545" s="23"/>
      <c r="I545" s="22"/>
      <c r="J545" s="22"/>
      <c r="K545" s="24"/>
    </row>
    <row r="546" spans="1:11" ht="51" customHeight="1" x14ac:dyDescent="0.3">
      <c r="A546" s="49" t="s">
        <v>1285</v>
      </c>
      <c r="B546" s="50">
        <v>104785</v>
      </c>
      <c r="C546" s="50" t="s">
        <v>155</v>
      </c>
      <c r="D546" s="50" t="s">
        <v>458</v>
      </c>
      <c r="E546" s="51" t="s">
        <v>177</v>
      </c>
      <c r="F546" s="52">
        <v>373</v>
      </c>
      <c r="G546" s="22"/>
      <c r="H546" s="23"/>
      <c r="I546" s="22"/>
      <c r="J546" s="22"/>
      <c r="K546" s="24"/>
    </row>
    <row r="547" spans="1:11" ht="38.25" customHeight="1" x14ac:dyDescent="0.3">
      <c r="A547" s="49" t="s">
        <v>1286</v>
      </c>
      <c r="B547" s="50">
        <v>3764</v>
      </c>
      <c r="C547" s="50" t="s">
        <v>149</v>
      </c>
      <c r="D547" s="50" t="s">
        <v>596</v>
      </c>
      <c r="E547" s="51" t="s">
        <v>177</v>
      </c>
      <c r="F547" s="52">
        <v>54</v>
      </c>
      <c r="G547" s="22"/>
      <c r="H547" s="23"/>
      <c r="I547" s="22"/>
      <c r="J547" s="22"/>
      <c r="K547" s="24"/>
    </row>
    <row r="548" spans="1:11" ht="25.5" customHeight="1" x14ac:dyDescent="0.3">
      <c r="A548" s="49" t="s">
        <v>1287</v>
      </c>
      <c r="B548" s="50">
        <v>91940</v>
      </c>
      <c r="C548" s="50" t="s">
        <v>155</v>
      </c>
      <c r="D548" s="50" t="s">
        <v>461</v>
      </c>
      <c r="E548" s="51" t="s">
        <v>151</v>
      </c>
      <c r="F548" s="52">
        <v>62</v>
      </c>
      <c r="G548" s="22"/>
      <c r="H548" s="23"/>
      <c r="I548" s="22"/>
      <c r="J548" s="22"/>
      <c r="K548" s="24"/>
    </row>
    <row r="549" spans="1:11" ht="38.25" customHeight="1" x14ac:dyDescent="0.3">
      <c r="A549" s="49" t="s">
        <v>1288</v>
      </c>
      <c r="B549" s="50">
        <v>95801</v>
      </c>
      <c r="C549" s="50" t="s">
        <v>155</v>
      </c>
      <c r="D549" s="50" t="s">
        <v>463</v>
      </c>
      <c r="E549" s="51" t="s">
        <v>151</v>
      </c>
      <c r="F549" s="52">
        <v>219</v>
      </c>
      <c r="G549" s="22"/>
      <c r="H549" s="23"/>
      <c r="I549" s="22"/>
      <c r="J549" s="22"/>
      <c r="K549" s="24"/>
    </row>
    <row r="550" spans="1:11" ht="38.25" customHeight="1" x14ac:dyDescent="0.3">
      <c r="A550" s="49" t="s">
        <v>1289</v>
      </c>
      <c r="B550" s="50">
        <v>95802</v>
      </c>
      <c r="C550" s="50" t="s">
        <v>155</v>
      </c>
      <c r="D550" s="50" t="s">
        <v>464</v>
      </c>
      <c r="E550" s="51" t="s">
        <v>151</v>
      </c>
      <c r="F550" s="52">
        <v>4</v>
      </c>
      <c r="G550" s="22"/>
      <c r="H550" s="23"/>
      <c r="I550" s="22"/>
      <c r="J550" s="22"/>
      <c r="K550" s="24"/>
    </row>
    <row r="551" spans="1:11" ht="14.4" x14ac:dyDescent="0.3">
      <c r="A551" s="53" t="s">
        <v>1290</v>
      </c>
      <c r="B551" s="54" t="s">
        <v>148</v>
      </c>
      <c r="C551" s="54"/>
      <c r="D551" s="54" t="s">
        <v>532</v>
      </c>
      <c r="E551" s="55"/>
      <c r="F551" s="56">
        <v>1</v>
      </c>
      <c r="G551" s="25"/>
      <c r="H551" s="26"/>
      <c r="I551" s="27"/>
      <c r="J551" s="27"/>
      <c r="K551" s="28"/>
    </row>
    <row r="552" spans="1:11" ht="38.25" customHeight="1" x14ac:dyDescent="0.3">
      <c r="A552" s="49" t="s">
        <v>1291</v>
      </c>
      <c r="B552" s="50">
        <v>91926</v>
      </c>
      <c r="C552" s="50" t="s">
        <v>155</v>
      </c>
      <c r="D552" s="50" t="s">
        <v>597</v>
      </c>
      <c r="E552" s="51" t="s">
        <v>177</v>
      </c>
      <c r="F552" s="52">
        <v>3273</v>
      </c>
      <c r="G552" s="22"/>
      <c r="H552" s="23"/>
      <c r="I552" s="22"/>
      <c r="J552" s="22"/>
      <c r="K552" s="24"/>
    </row>
    <row r="553" spans="1:11" ht="14.4" x14ac:dyDescent="0.3">
      <c r="A553" s="49" t="s">
        <v>1292</v>
      </c>
      <c r="B553" s="50">
        <v>6219</v>
      </c>
      <c r="C553" s="50" t="s">
        <v>149</v>
      </c>
      <c r="D553" s="50" t="s">
        <v>604</v>
      </c>
      <c r="E553" s="51" t="s">
        <v>177</v>
      </c>
      <c r="F553" s="52">
        <v>335</v>
      </c>
      <c r="G553" s="22"/>
      <c r="H553" s="23"/>
      <c r="I553" s="22"/>
      <c r="J553" s="22"/>
      <c r="K553" s="24"/>
    </row>
    <row r="554" spans="1:11" ht="14.4" x14ac:dyDescent="0.3">
      <c r="A554" s="53" t="s">
        <v>1293</v>
      </c>
      <c r="B554" s="54" t="s">
        <v>148</v>
      </c>
      <c r="C554" s="54"/>
      <c r="D554" s="54" t="s">
        <v>605</v>
      </c>
      <c r="E554" s="55"/>
      <c r="F554" s="56">
        <v>1</v>
      </c>
      <c r="G554" s="25"/>
      <c r="H554" s="26"/>
      <c r="I554" s="27"/>
      <c r="J554" s="27"/>
      <c r="K554" s="28"/>
    </row>
    <row r="555" spans="1:11" ht="25.5" customHeight="1" x14ac:dyDescent="0.3">
      <c r="A555" s="49" t="s">
        <v>1294</v>
      </c>
      <c r="B555" s="50">
        <v>91953</v>
      </c>
      <c r="C555" s="50" t="s">
        <v>155</v>
      </c>
      <c r="D555" s="50" t="s">
        <v>606</v>
      </c>
      <c r="E555" s="51" t="s">
        <v>151</v>
      </c>
      <c r="F555" s="52">
        <v>37</v>
      </c>
      <c r="G555" s="22"/>
      <c r="H555" s="23"/>
      <c r="I555" s="22"/>
      <c r="J555" s="22"/>
      <c r="K555" s="24"/>
    </row>
    <row r="556" spans="1:11" ht="25.5" customHeight="1" x14ac:dyDescent="0.3">
      <c r="A556" s="49" t="s">
        <v>1295</v>
      </c>
      <c r="B556" s="50">
        <v>91959</v>
      </c>
      <c r="C556" s="50" t="s">
        <v>155</v>
      </c>
      <c r="D556" s="50" t="s">
        <v>607</v>
      </c>
      <c r="E556" s="51" t="s">
        <v>151</v>
      </c>
      <c r="F556" s="52">
        <v>1</v>
      </c>
      <c r="G556" s="22"/>
      <c r="H556" s="23"/>
      <c r="I556" s="22"/>
      <c r="J556" s="22"/>
      <c r="K556" s="24"/>
    </row>
    <row r="557" spans="1:11" ht="25.5" customHeight="1" x14ac:dyDescent="0.3">
      <c r="A557" s="49" t="s">
        <v>1296</v>
      </c>
      <c r="B557" s="50">
        <v>91967</v>
      </c>
      <c r="C557" s="50" t="s">
        <v>155</v>
      </c>
      <c r="D557" s="50" t="s">
        <v>608</v>
      </c>
      <c r="E557" s="51" t="s">
        <v>151</v>
      </c>
      <c r="F557" s="52">
        <v>1</v>
      </c>
      <c r="G557" s="22"/>
      <c r="H557" s="23"/>
      <c r="I557" s="22"/>
      <c r="J557" s="22"/>
      <c r="K557" s="24"/>
    </row>
    <row r="558" spans="1:11" ht="25.5" customHeight="1" x14ac:dyDescent="0.3">
      <c r="A558" s="49" t="s">
        <v>1297</v>
      </c>
      <c r="B558" s="50">
        <v>91955</v>
      </c>
      <c r="C558" s="50" t="s">
        <v>155</v>
      </c>
      <c r="D558" s="50" t="s">
        <v>609</v>
      </c>
      <c r="E558" s="51" t="s">
        <v>151</v>
      </c>
      <c r="F558" s="52">
        <v>6</v>
      </c>
      <c r="G558" s="22"/>
      <c r="H558" s="23"/>
      <c r="I558" s="22"/>
      <c r="J558" s="22"/>
      <c r="K558" s="24"/>
    </row>
    <row r="559" spans="1:11" ht="38.25" customHeight="1" x14ac:dyDescent="0.3">
      <c r="A559" s="49" t="s">
        <v>1298</v>
      </c>
      <c r="B559" s="50">
        <v>4650</v>
      </c>
      <c r="C559" s="50" t="s">
        <v>149</v>
      </c>
      <c r="D559" s="50" t="s">
        <v>610</v>
      </c>
      <c r="E559" s="51" t="s">
        <v>151</v>
      </c>
      <c r="F559" s="52">
        <v>66</v>
      </c>
      <c r="G559" s="22"/>
      <c r="H559" s="23"/>
      <c r="I559" s="22"/>
      <c r="J559" s="22"/>
      <c r="K559" s="24"/>
    </row>
    <row r="560" spans="1:11" ht="25.5" customHeight="1" x14ac:dyDescent="0.3">
      <c r="A560" s="49" t="s">
        <v>1299</v>
      </c>
      <c r="B560" s="50">
        <v>4652</v>
      </c>
      <c r="C560" s="50" t="s">
        <v>149</v>
      </c>
      <c r="D560" s="50" t="s">
        <v>611</v>
      </c>
      <c r="E560" s="51" t="s">
        <v>151</v>
      </c>
      <c r="F560" s="52">
        <v>121</v>
      </c>
      <c r="G560" s="22"/>
      <c r="H560" s="23"/>
      <c r="I560" s="22"/>
      <c r="J560" s="22"/>
      <c r="K560" s="24"/>
    </row>
    <row r="561" spans="1:11" ht="25.5" customHeight="1" x14ac:dyDescent="0.3">
      <c r="A561" s="49" t="s">
        <v>1300</v>
      </c>
      <c r="B561" s="50">
        <v>4942</v>
      </c>
      <c r="C561" s="50" t="s">
        <v>149</v>
      </c>
      <c r="D561" s="50" t="s">
        <v>612</v>
      </c>
      <c r="E561" s="51" t="s">
        <v>151</v>
      </c>
      <c r="F561" s="52">
        <v>2</v>
      </c>
      <c r="G561" s="22"/>
      <c r="H561" s="23"/>
      <c r="I561" s="22"/>
      <c r="J561" s="22"/>
      <c r="K561" s="24"/>
    </row>
    <row r="562" spans="1:11" ht="25.5" customHeight="1" x14ac:dyDescent="0.3">
      <c r="A562" s="49" t="s">
        <v>1301</v>
      </c>
      <c r="B562" s="50">
        <v>4944</v>
      </c>
      <c r="C562" s="50" t="s">
        <v>149</v>
      </c>
      <c r="D562" s="50" t="s">
        <v>613</v>
      </c>
      <c r="E562" s="51" t="s">
        <v>151</v>
      </c>
      <c r="F562" s="52">
        <v>12</v>
      </c>
      <c r="G562" s="22"/>
      <c r="H562" s="23"/>
      <c r="I562" s="22"/>
      <c r="J562" s="22"/>
      <c r="K562" s="24"/>
    </row>
    <row r="563" spans="1:11" ht="14.4" x14ac:dyDescent="0.3">
      <c r="A563" s="49" t="s">
        <v>1302</v>
      </c>
      <c r="B563" s="50">
        <v>4660</v>
      </c>
      <c r="C563" s="50" t="s">
        <v>149</v>
      </c>
      <c r="D563" s="50" t="s">
        <v>614</v>
      </c>
      <c r="E563" s="51" t="s">
        <v>151</v>
      </c>
      <c r="F563" s="52">
        <v>201</v>
      </c>
      <c r="G563" s="22"/>
      <c r="H563" s="23"/>
      <c r="I563" s="22"/>
      <c r="J563" s="22"/>
      <c r="K563" s="24"/>
    </row>
    <row r="564" spans="1:11" ht="25.5" customHeight="1" x14ac:dyDescent="0.3">
      <c r="A564" s="49" t="s">
        <v>1303</v>
      </c>
      <c r="B564" s="50">
        <v>4661</v>
      </c>
      <c r="C564" s="50" t="s">
        <v>149</v>
      </c>
      <c r="D564" s="50" t="s">
        <v>615</v>
      </c>
      <c r="E564" s="51" t="s">
        <v>151</v>
      </c>
      <c r="F564" s="52">
        <v>201</v>
      </c>
      <c r="G564" s="22"/>
      <c r="H564" s="23"/>
      <c r="I564" s="22"/>
      <c r="J564" s="22"/>
      <c r="K564" s="24"/>
    </row>
    <row r="565" spans="1:11" ht="14.4" x14ac:dyDescent="0.3">
      <c r="A565" s="53" t="s">
        <v>1304</v>
      </c>
      <c r="B565" s="54" t="s">
        <v>148</v>
      </c>
      <c r="C565" s="54"/>
      <c r="D565" s="54" t="s">
        <v>616</v>
      </c>
      <c r="E565" s="55"/>
      <c r="F565" s="56">
        <v>1</v>
      </c>
      <c r="G565" s="25"/>
      <c r="H565" s="26"/>
      <c r="I565" s="27"/>
      <c r="J565" s="27"/>
      <c r="K565" s="28"/>
    </row>
    <row r="566" spans="1:11" ht="14.4" x14ac:dyDescent="0.3">
      <c r="A566" s="53" t="s">
        <v>1305</v>
      </c>
      <c r="B566" s="54" t="s">
        <v>148</v>
      </c>
      <c r="C566" s="54"/>
      <c r="D566" s="54" t="s">
        <v>536</v>
      </c>
      <c r="E566" s="55"/>
      <c r="F566" s="56">
        <v>1</v>
      </c>
      <c r="G566" s="25"/>
      <c r="H566" s="26"/>
      <c r="I566" s="27"/>
      <c r="J566" s="27"/>
      <c r="K566" s="28"/>
    </row>
    <row r="567" spans="1:11" ht="51" customHeight="1" x14ac:dyDescent="0.3">
      <c r="A567" s="49" t="s">
        <v>1306</v>
      </c>
      <c r="B567" s="50">
        <v>4955</v>
      </c>
      <c r="C567" s="50" t="s">
        <v>149</v>
      </c>
      <c r="D567" s="50" t="s">
        <v>617</v>
      </c>
      <c r="E567" s="51" t="s">
        <v>151</v>
      </c>
      <c r="F567" s="52">
        <v>1</v>
      </c>
      <c r="G567" s="22"/>
      <c r="H567" s="23"/>
      <c r="I567" s="22"/>
      <c r="J567" s="22"/>
      <c r="K567" s="24"/>
    </row>
    <row r="568" spans="1:11" ht="63.75" customHeight="1" x14ac:dyDescent="0.3">
      <c r="A568" s="49" t="s">
        <v>1307</v>
      </c>
      <c r="B568" s="50">
        <v>4648</v>
      </c>
      <c r="C568" s="50" t="s">
        <v>149</v>
      </c>
      <c r="D568" s="50" t="s">
        <v>537</v>
      </c>
      <c r="E568" s="51" t="s">
        <v>151</v>
      </c>
      <c r="F568" s="52">
        <v>1</v>
      </c>
      <c r="G568" s="22"/>
      <c r="H568" s="23"/>
      <c r="I568" s="22"/>
      <c r="J568" s="22"/>
      <c r="K568" s="24"/>
    </row>
    <row r="569" spans="1:11" ht="14.4" x14ac:dyDescent="0.3">
      <c r="A569" s="53" t="s">
        <v>1308</v>
      </c>
      <c r="B569" s="54" t="s">
        <v>148</v>
      </c>
      <c r="C569" s="54"/>
      <c r="D569" s="54" t="s">
        <v>539</v>
      </c>
      <c r="E569" s="55"/>
      <c r="F569" s="56">
        <v>1</v>
      </c>
      <c r="G569" s="25"/>
      <c r="H569" s="26"/>
      <c r="I569" s="27"/>
      <c r="J569" s="27"/>
      <c r="K569" s="28"/>
    </row>
    <row r="570" spans="1:11" ht="25.5" customHeight="1" x14ac:dyDescent="0.3">
      <c r="A570" s="49" t="s">
        <v>1309</v>
      </c>
      <c r="B570" s="50">
        <v>4654</v>
      </c>
      <c r="C570" s="50" t="s">
        <v>149</v>
      </c>
      <c r="D570" s="50" t="s">
        <v>549</v>
      </c>
      <c r="E570" s="51" t="s">
        <v>151</v>
      </c>
      <c r="F570" s="52">
        <v>21</v>
      </c>
      <c r="G570" s="22"/>
      <c r="H570" s="23"/>
      <c r="I570" s="22"/>
      <c r="J570" s="22"/>
      <c r="K570" s="24"/>
    </row>
    <row r="571" spans="1:11" ht="25.5" customHeight="1" x14ac:dyDescent="0.3">
      <c r="A571" s="49" t="s">
        <v>1310</v>
      </c>
      <c r="B571" s="50">
        <v>93653</v>
      </c>
      <c r="C571" s="50" t="s">
        <v>155</v>
      </c>
      <c r="D571" s="50" t="s">
        <v>618</v>
      </c>
      <c r="E571" s="51" t="s">
        <v>151</v>
      </c>
      <c r="F571" s="52">
        <v>9</v>
      </c>
      <c r="G571" s="22"/>
      <c r="H571" s="23"/>
      <c r="I571" s="22"/>
      <c r="J571" s="22"/>
      <c r="K571" s="24"/>
    </row>
    <row r="572" spans="1:11" ht="25.5" customHeight="1" x14ac:dyDescent="0.3">
      <c r="A572" s="49" t="s">
        <v>1311</v>
      </c>
      <c r="B572" s="50">
        <v>93654</v>
      </c>
      <c r="C572" s="50" t="s">
        <v>155</v>
      </c>
      <c r="D572" s="50" t="s">
        <v>542</v>
      </c>
      <c r="E572" s="51" t="s">
        <v>151</v>
      </c>
      <c r="F572" s="52">
        <v>3</v>
      </c>
      <c r="G572" s="22"/>
      <c r="H572" s="23"/>
      <c r="I572" s="22"/>
      <c r="J572" s="22"/>
      <c r="K572" s="24"/>
    </row>
    <row r="573" spans="1:11" ht="25.5" customHeight="1" x14ac:dyDescent="0.3">
      <c r="A573" s="49" t="s">
        <v>1312</v>
      </c>
      <c r="B573" s="50">
        <v>93656</v>
      </c>
      <c r="C573" s="50" t="s">
        <v>155</v>
      </c>
      <c r="D573" s="50" t="s">
        <v>584</v>
      </c>
      <c r="E573" s="51" t="s">
        <v>151</v>
      </c>
      <c r="F573" s="52">
        <v>21</v>
      </c>
      <c r="G573" s="22"/>
      <c r="H573" s="23"/>
      <c r="I573" s="22"/>
      <c r="J573" s="22"/>
      <c r="K573" s="24"/>
    </row>
    <row r="574" spans="1:11" ht="25.5" customHeight="1" x14ac:dyDescent="0.3">
      <c r="A574" s="49" t="s">
        <v>1313</v>
      </c>
      <c r="B574" s="50">
        <v>101895</v>
      </c>
      <c r="C574" s="50" t="s">
        <v>155</v>
      </c>
      <c r="D574" s="50" t="s">
        <v>545</v>
      </c>
      <c r="E574" s="51" t="s">
        <v>151</v>
      </c>
      <c r="F574" s="52">
        <v>1</v>
      </c>
      <c r="G574" s="22"/>
      <c r="H574" s="23"/>
      <c r="I574" s="22"/>
      <c r="J574" s="22"/>
      <c r="K574" s="24"/>
    </row>
    <row r="575" spans="1:11" ht="25.5" customHeight="1" x14ac:dyDescent="0.3">
      <c r="A575" s="49" t="s">
        <v>1314</v>
      </c>
      <c r="B575" s="50">
        <v>93657</v>
      </c>
      <c r="C575" s="50" t="s">
        <v>155</v>
      </c>
      <c r="D575" s="50" t="s">
        <v>543</v>
      </c>
      <c r="E575" s="51" t="s">
        <v>151</v>
      </c>
      <c r="F575" s="52">
        <v>4</v>
      </c>
      <c r="G575" s="22"/>
      <c r="H575" s="23"/>
      <c r="I575" s="22"/>
      <c r="J575" s="22"/>
      <c r="K575" s="24"/>
    </row>
    <row r="576" spans="1:11" ht="63.75" customHeight="1" x14ac:dyDescent="0.3">
      <c r="A576" s="49" t="s">
        <v>1315</v>
      </c>
      <c r="B576" s="50">
        <v>4658</v>
      </c>
      <c r="C576" s="50" t="s">
        <v>149</v>
      </c>
      <c r="D576" s="50" t="s">
        <v>548</v>
      </c>
      <c r="E576" s="51" t="s">
        <v>485</v>
      </c>
      <c r="F576" s="52">
        <v>6</v>
      </c>
      <c r="G576" s="22"/>
      <c r="H576" s="23"/>
      <c r="I576" s="22"/>
      <c r="J576" s="22"/>
      <c r="K576" s="24"/>
    </row>
    <row r="577" spans="1:11" ht="89.25" customHeight="1" x14ac:dyDescent="0.3">
      <c r="A577" s="49" t="s">
        <v>1316</v>
      </c>
      <c r="B577" s="50">
        <v>10709</v>
      </c>
      <c r="C577" s="50" t="s">
        <v>149</v>
      </c>
      <c r="D577" s="50" t="s">
        <v>619</v>
      </c>
      <c r="E577" s="51" t="s">
        <v>151</v>
      </c>
      <c r="F577" s="52">
        <v>1</v>
      </c>
      <c r="G577" s="22"/>
      <c r="H577" s="23"/>
      <c r="I577" s="22"/>
      <c r="J577" s="22"/>
      <c r="K577" s="24"/>
    </row>
    <row r="578" spans="1:11" ht="25.5" customHeight="1" x14ac:dyDescent="0.3">
      <c r="A578" s="49" t="s">
        <v>1317</v>
      </c>
      <c r="B578" s="50">
        <v>4960</v>
      </c>
      <c r="C578" s="50" t="s">
        <v>149</v>
      </c>
      <c r="D578" s="50" t="s">
        <v>620</v>
      </c>
      <c r="E578" s="51" t="s">
        <v>151</v>
      </c>
      <c r="F578" s="52">
        <v>1</v>
      </c>
      <c r="G578" s="22"/>
      <c r="H578" s="23"/>
      <c r="I578" s="22"/>
      <c r="J578" s="22"/>
      <c r="K578" s="24"/>
    </row>
    <row r="579" spans="1:11" ht="14.4" x14ac:dyDescent="0.3">
      <c r="A579" s="53" t="s">
        <v>1318</v>
      </c>
      <c r="B579" s="54" t="s">
        <v>148</v>
      </c>
      <c r="C579" s="54"/>
      <c r="D579" s="54" t="s">
        <v>426</v>
      </c>
      <c r="E579" s="55"/>
      <c r="F579" s="56">
        <v>1</v>
      </c>
      <c r="G579" s="25"/>
      <c r="H579" s="26"/>
      <c r="I579" s="27"/>
      <c r="J579" s="27"/>
      <c r="K579" s="28"/>
    </row>
    <row r="580" spans="1:11" ht="25.5" customHeight="1" x14ac:dyDescent="0.3">
      <c r="A580" s="49" t="s">
        <v>1319</v>
      </c>
      <c r="B580" s="50">
        <v>4839</v>
      </c>
      <c r="C580" s="50" t="s">
        <v>149</v>
      </c>
      <c r="D580" s="50" t="s">
        <v>428</v>
      </c>
      <c r="E580" s="51" t="s">
        <v>177</v>
      </c>
      <c r="F580" s="52">
        <v>114</v>
      </c>
      <c r="G580" s="22"/>
      <c r="H580" s="23"/>
      <c r="I580" s="22"/>
      <c r="J580" s="22"/>
      <c r="K580" s="24"/>
    </row>
    <row r="581" spans="1:11" ht="25.5" customHeight="1" x14ac:dyDescent="0.3">
      <c r="A581" s="49" t="s">
        <v>1320</v>
      </c>
      <c r="B581" s="50">
        <v>4937</v>
      </c>
      <c r="C581" s="50" t="s">
        <v>149</v>
      </c>
      <c r="D581" s="50" t="s">
        <v>621</v>
      </c>
      <c r="E581" s="51" t="s">
        <v>151</v>
      </c>
      <c r="F581" s="52">
        <v>38</v>
      </c>
      <c r="G581" s="22"/>
      <c r="H581" s="23"/>
      <c r="I581" s="22"/>
      <c r="J581" s="22"/>
      <c r="K581" s="24"/>
    </row>
    <row r="582" spans="1:11" ht="51" customHeight="1" x14ac:dyDescent="0.3">
      <c r="A582" s="49" t="s">
        <v>1321</v>
      </c>
      <c r="B582" s="50">
        <v>4943</v>
      </c>
      <c r="C582" s="50" t="s">
        <v>149</v>
      </c>
      <c r="D582" s="50" t="s">
        <v>433</v>
      </c>
      <c r="E582" s="51" t="s">
        <v>151</v>
      </c>
      <c r="F582" s="52">
        <v>5</v>
      </c>
      <c r="G582" s="22"/>
      <c r="H582" s="23"/>
      <c r="I582" s="22"/>
      <c r="J582" s="22"/>
      <c r="K582" s="24"/>
    </row>
    <row r="583" spans="1:11" ht="25.5" customHeight="1" x14ac:dyDescent="0.3">
      <c r="A583" s="49" t="s">
        <v>1322</v>
      </c>
      <c r="B583" s="50">
        <v>4966</v>
      </c>
      <c r="C583" s="50" t="s">
        <v>149</v>
      </c>
      <c r="D583" s="50" t="s">
        <v>438</v>
      </c>
      <c r="E583" s="51" t="s">
        <v>151</v>
      </c>
      <c r="F583" s="52">
        <v>3</v>
      </c>
      <c r="G583" s="22"/>
      <c r="H583" s="23"/>
      <c r="I583" s="22"/>
      <c r="J583" s="22"/>
      <c r="K583" s="24"/>
    </row>
    <row r="584" spans="1:11" ht="51" customHeight="1" x14ac:dyDescent="0.3">
      <c r="A584" s="49" t="s">
        <v>1323</v>
      </c>
      <c r="B584" s="50">
        <v>4641</v>
      </c>
      <c r="C584" s="50" t="s">
        <v>149</v>
      </c>
      <c r="D584" s="50" t="s">
        <v>593</v>
      </c>
      <c r="E584" s="51" t="s">
        <v>151</v>
      </c>
      <c r="F584" s="52">
        <v>3</v>
      </c>
      <c r="G584" s="22"/>
      <c r="H584" s="23"/>
      <c r="I584" s="22"/>
      <c r="J584" s="22"/>
      <c r="K584" s="24"/>
    </row>
    <row r="585" spans="1:11" ht="25.5" customHeight="1" x14ac:dyDescent="0.3">
      <c r="A585" s="49" t="s">
        <v>1324</v>
      </c>
      <c r="B585" s="50">
        <v>4643</v>
      </c>
      <c r="C585" s="50" t="s">
        <v>149</v>
      </c>
      <c r="D585" s="50" t="s">
        <v>447</v>
      </c>
      <c r="E585" s="51" t="s">
        <v>151</v>
      </c>
      <c r="F585" s="52">
        <v>70</v>
      </c>
      <c r="G585" s="22"/>
      <c r="H585" s="23"/>
      <c r="I585" s="22"/>
      <c r="J585" s="22"/>
      <c r="K585" s="24"/>
    </row>
    <row r="586" spans="1:11" ht="51" customHeight="1" x14ac:dyDescent="0.3">
      <c r="A586" s="49" t="s">
        <v>1325</v>
      </c>
      <c r="B586" s="50">
        <v>96562</v>
      </c>
      <c r="C586" s="50" t="s">
        <v>155</v>
      </c>
      <c r="D586" s="50" t="s">
        <v>451</v>
      </c>
      <c r="E586" s="51" t="s">
        <v>177</v>
      </c>
      <c r="F586" s="52">
        <v>114</v>
      </c>
      <c r="G586" s="22"/>
      <c r="H586" s="23"/>
      <c r="I586" s="22"/>
      <c r="J586" s="22"/>
      <c r="K586" s="24"/>
    </row>
    <row r="587" spans="1:11" ht="38.25" customHeight="1" x14ac:dyDescent="0.3">
      <c r="A587" s="49" t="s">
        <v>1326</v>
      </c>
      <c r="B587" s="50">
        <v>91863</v>
      </c>
      <c r="C587" s="50" t="s">
        <v>155</v>
      </c>
      <c r="D587" s="50" t="s">
        <v>594</v>
      </c>
      <c r="E587" s="51" t="s">
        <v>177</v>
      </c>
      <c r="F587" s="52">
        <v>466</v>
      </c>
      <c r="G587" s="22"/>
      <c r="H587" s="23"/>
      <c r="I587" s="22"/>
      <c r="J587" s="22"/>
      <c r="K587" s="24"/>
    </row>
    <row r="588" spans="1:11" ht="25.5" customHeight="1" x14ac:dyDescent="0.3">
      <c r="A588" s="49" t="s">
        <v>1327</v>
      </c>
      <c r="B588" s="50">
        <v>7000</v>
      </c>
      <c r="C588" s="50" t="s">
        <v>149</v>
      </c>
      <c r="D588" s="50" t="s">
        <v>622</v>
      </c>
      <c r="E588" s="51" t="s">
        <v>177</v>
      </c>
      <c r="F588" s="52">
        <v>3</v>
      </c>
      <c r="G588" s="22"/>
      <c r="H588" s="23"/>
      <c r="I588" s="22"/>
      <c r="J588" s="22"/>
      <c r="K588" s="24"/>
    </row>
    <row r="589" spans="1:11" ht="25.5" customHeight="1" x14ac:dyDescent="0.3">
      <c r="A589" s="49" t="s">
        <v>1328</v>
      </c>
      <c r="B589" s="50">
        <v>8901</v>
      </c>
      <c r="C589" s="50" t="s">
        <v>149</v>
      </c>
      <c r="D589" s="50" t="s">
        <v>452</v>
      </c>
      <c r="E589" s="51" t="s">
        <v>177</v>
      </c>
      <c r="F589" s="52">
        <v>195</v>
      </c>
      <c r="G589" s="22"/>
      <c r="H589" s="23"/>
      <c r="I589" s="22"/>
      <c r="J589" s="22"/>
      <c r="K589" s="24"/>
    </row>
    <row r="590" spans="1:11" ht="25.5" customHeight="1" x14ac:dyDescent="0.3">
      <c r="A590" s="49" t="s">
        <v>1329</v>
      </c>
      <c r="B590" s="50">
        <v>5738</v>
      </c>
      <c r="C590" s="50" t="s">
        <v>149</v>
      </c>
      <c r="D590" s="50" t="s">
        <v>459</v>
      </c>
      <c r="E590" s="51" t="s">
        <v>151</v>
      </c>
      <c r="F590" s="52">
        <v>105</v>
      </c>
      <c r="G590" s="22"/>
      <c r="H590" s="23"/>
      <c r="I590" s="22"/>
      <c r="J590" s="22"/>
      <c r="K590" s="24"/>
    </row>
    <row r="591" spans="1:11" ht="38.25" customHeight="1" x14ac:dyDescent="0.3">
      <c r="A591" s="49" t="s">
        <v>1330</v>
      </c>
      <c r="B591" s="50">
        <v>93020</v>
      </c>
      <c r="C591" s="50" t="s">
        <v>155</v>
      </c>
      <c r="D591" s="50" t="s">
        <v>603</v>
      </c>
      <c r="E591" s="51" t="s">
        <v>151</v>
      </c>
      <c r="F591" s="52">
        <v>4</v>
      </c>
      <c r="G591" s="22"/>
      <c r="H591" s="23"/>
      <c r="I591" s="22"/>
      <c r="J591" s="22"/>
      <c r="K591" s="24"/>
    </row>
    <row r="592" spans="1:11" ht="51" customHeight="1" x14ac:dyDescent="0.3">
      <c r="A592" s="49" t="s">
        <v>1331</v>
      </c>
      <c r="B592" s="50">
        <v>104785</v>
      </c>
      <c r="C592" s="50" t="s">
        <v>155</v>
      </c>
      <c r="D592" s="50" t="s">
        <v>458</v>
      </c>
      <c r="E592" s="51" t="s">
        <v>177</v>
      </c>
      <c r="F592" s="52">
        <v>466</v>
      </c>
      <c r="G592" s="22"/>
      <c r="H592" s="23"/>
      <c r="I592" s="22"/>
      <c r="J592" s="22"/>
      <c r="K592" s="24"/>
    </row>
    <row r="593" spans="1:11" ht="25.5" customHeight="1" x14ac:dyDescent="0.3">
      <c r="A593" s="49" t="s">
        <v>1332</v>
      </c>
      <c r="B593" s="50">
        <v>91940</v>
      </c>
      <c r="C593" s="50" t="s">
        <v>155</v>
      </c>
      <c r="D593" s="50" t="s">
        <v>461</v>
      </c>
      <c r="E593" s="51" t="s">
        <v>151</v>
      </c>
      <c r="F593" s="52">
        <v>190</v>
      </c>
      <c r="G593" s="22"/>
      <c r="H593" s="23"/>
      <c r="I593" s="22"/>
      <c r="J593" s="22"/>
      <c r="K593" s="24"/>
    </row>
    <row r="594" spans="1:11" ht="38.25" customHeight="1" x14ac:dyDescent="0.3">
      <c r="A594" s="49" t="s">
        <v>1333</v>
      </c>
      <c r="B594" s="50">
        <v>95801</v>
      </c>
      <c r="C594" s="50" t="s">
        <v>155</v>
      </c>
      <c r="D594" s="50" t="s">
        <v>463</v>
      </c>
      <c r="E594" s="51" t="s">
        <v>151</v>
      </c>
      <c r="F594" s="52">
        <v>126</v>
      </c>
      <c r="G594" s="22"/>
      <c r="H594" s="23"/>
      <c r="I594" s="22"/>
      <c r="J594" s="22"/>
      <c r="K594" s="24"/>
    </row>
    <row r="595" spans="1:11" ht="14.4" x14ac:dyDescent="0.3">
      <c r="A595" s="53" t="s">
        <v>1334</v>
      </c>
      <c r="B595" s="54" t="s">
        <v>148</v>
      </c>
      <c r="C595" s="54"/>
      <c r="D595" s="54" t="s">
        <v>532</v>
      </c>
      <c r="E595" s="55"/>
      <c r="F595" s="56">
        <v>1</v>
      </c>
      <c r="G595" s="25"/>
      <c r="H595" s="26"/>
      <c r="I595" s="27"/>
      <c r="J595" s="27"/>
      <c r="K595" s="28"/>
    </row>
    <row r="596" spans="1:11" ht="38.25" customHeight="1" x14ac:dyDescent="0.3">
      <c r="A596" s="49" t="s">
        <v>1335</v>
      </c>
      <c r="B596" s="50">
        <v>91926</v>
      </c>
      <c r="C596" s="50" t="s">
        <v>155</v>
      </c>
      <c r="D596" s="50" t="s">
        <v>597</v>
      </c>
      <c r="E596" s="51" t="s">
        <v>177</v>
      </c>
      <c r="F596" s="52">
        <v>7365</v>
      </c>
      <c r="G596" s="22"/>
      <c r="H596" s="23"/>
      <c r="I596" s="22"/>
      <c r="J596" s="22"/>
      <c r="K596" s="24"/>
    </row>
    <row r="597" spans="1:11" ht="14.4" x14ac:dyDescent="0.3">
      <c r="A597" s="53" t="s">
        <v>1336</v>
      </c>
      <c r="B597" s="54" t="s">
        <v>148</v>
      </c>
      <c r="C597" s="54"/>
      <c r="D597" s="54" t="s">
        <v>422</v>
      </c>
      <c r="E597" s="55"/>
      <c r="F597" s="56">
        <v>1</v>
      </c>
      <c r="G597" s="25"/>
      <c r="H597" s="26"/>
      <c r="I597" s="27"/>
      <c r="J597" s="27"/>
      <c r="K597" s="28"/>
    </row>
    <row r="598" spans="1:11" ht="25.5" customHeight="1" x14ac:dyDescent="0.3">
      <c r="A598" s="49" t="s">
        <v>1337</v>
      </c>
      <c r="B598" s="50">
        <v>92000</v>
      </c>
      <c r="C598" s="50" t="s">
        <v>155</v>
      </c>
      <c r="D598" s="50" t="s">
        <v>623</v>
      </c>
      <c r="E598" s="51" t="s">
        <v>151</v>
      </c>
      <c r="F598" s="52">
        <v>137</v>
      </c>
      <c r="G598" s="22"/>
      <c r="H598" s="23"/>
      <c r="I598" s="22"/>
      <c r="J598" s="22"/>
      <c r="K598" s="24"/>
    </row>
    <row r="599" spans="1:11" ht="25.5" customHeight="1" x14ac:dyDescent="0.3">
      <c r="A599" s="49" t="s">
        <v>1338</v>
      </c>
      <c r="B599" s="50">
        <v>91996</v>
      </c>
      <c r="C599" s="50" t="s">
        <v>155</v>
      </c>
      <c r="D599" s="50" t="s">
        <v>624</v>
      </c>
      <c r="E599" s="51" t="s">
        <v>151</v>
      </c>
      <c r="F599" s="52">
        <v>43</v>
      </c>
      <c r="G599" s="22"/>
      <c r="H599" s="23"/>
      <c r="I599" s="22"/>
      <c r="J599" s="22"/>
      <c r="K599" s="24"/>
    </row>
    <row r="600" spans="1:11" ht="25.5" customHeight="1" x14ac:dyDescent="0.3">
      <c r="A600" s="49" t="s">
        <v>1339</v>
      </c>
      <c r="B600" s="50">
        <v>91992</v>
      </c>
      <c r="C600" s="50" t="s">
        <v>155</v>
      </c>
      <c r="D600" s="50" t="s">
        <v>625</v>
      </c>
      <c r="E600" s="51" t="s">
        <v>151</v>
      </c>
      <c r="F600" s="52">
        <v>16</v>
      </c>
      <c r="G600" s="22"/>
      <c r="H600" s="23"/>
      <c r="I600" s="22"/>
      <c r="J600" s="22"/>
      <c r="K600" s="24"/>
    </row>
    <row r="601" spans="1:11" ht="25.5" customHeight="1" x14ac:dyDescent="0.3">
      <c r="A601" s="49" t="s">
        <v>1340</v>
      </c>
      <c r="B601" s="50">
        <v>92001</v>
      </c>
      <c r="C601" s="50" t="s">
        <v>155</v>
      </c>
      <c r="D601" s="50" t="s">
        <v>626</v>
      </c>
      <c r="E601" s="51" t="s">
        <v>151</v>
      </c>
      <c r="F601" s="52">
        <v>3</v>
      </c>
      <c r="G601" s="22"/>
      <c r="H601" s="23"/>
      <c r="I601" s="22"/>
      <c r="J601" s="22"/>
      <c r="K601" s="24"/>
    </row>
    <row r="602" spans="1:11" ht="25.5" customHeight="1" x14ac:dyDescent="0.3">
      <c r="A602" s="49" t="s">
        <v>1341</v>
      </c>
      <c r="B602" s="50">
        <v>91997</v>
      </c>
      <c r="C602" s="50" t="s">
        <v>155</v>
      </c>
      <c r="D602" s="50" t="s">
        <v>627</v>
      </c>
      <c r="E602" s="51" t="s">
        <v>151</v>
      </c>
      <c r="F602" s="52">
        <v>2</v>
      </c>
      <c r="G602" s="22"/>
      <c r="H602" s="23"/>
      <c r="I602" s="22"/>
      <c r="J602" s="22"/>
      <c r="K602" s="24"/>
    </row>
    <row r="603" spans="1:11" ht="25.5" customHeight="1" x14ac:dyDescent="0.3">
      <c r="A603" s="49" t="s">
        <v>1342</v>
      </c>
      <c r="B603" s="50">
        <v>91993</v>
      </c>
      <c r="C603" s="50" t="s">
        <v>155</v>
      </c>
      <c r="D603" s="50" t="s">
        <v>628</v>
      </c>
      <c r="E603" s="51" t="s">
        <v>151</v>
      </c>
      <c r="F603" s="52">
        <v>21</v>
      </c>
      <c r="G603" s="22"/>
      <c r="H603" s="23"/>
      <c r="I603" s="22"/>
      <c r="J603" s="22"/>
      <c r="K603" s="24"/>
    </row>
    <row r="604" spans="1:11" ht="14.4" x14ac:dyDescent="0.3">
      <c r="A604" s="53" t="s">
        <v>1343</v>
      </c>
      <c r="B604" s="54" t="s">
        <v>148</v>
      </c>
      <c r="C604" s="54"/>
      <c r="D604" s="54" t="s">
        <v>629</v>
      </c>
      <c r="E604" s="55"/>
      <c r="F604" s="56">
        <v>1</v>
      </c>
      <c r="G604" s="25"/>
      <c r="H604" s="26"/>
      <c r="I604" s="27"/>
      <c r="J604" s="27"/>
      <c r="K604" s="28"/>
    </row>
    <row r="605" spans="1:11" ht="38.25" customHeight="1" x14ac:dyDescent="0.3">
      <c r="A605" s="49" t="s">
        <v>1344</v>
      </c>
      <c r="B605" s="50">
        <v>1470</v>
      </c>
      <c r="C605" s="50" t="s">
        <v>149</v>
      </c>
      <c r="D605" s="50" t="s">
        <v>630</v>
      </c>
      <c r="E605" s="51" t="s">
        <v>151</v>
      </c>
      <c r="F605" s="52">
        <v>1</v>
      </c>
      <c r="G605" s="22"/>
      <c r="H605" s="23"/>
      <c r="I605" s="22"/>
      <c r="J605" s="22"/>
      <c r="K605" s="24"/>
    </row>
    <row r="606" spans="1:11" ht="14.4" x14ac:dyDescent="0.3">
      <c r="A606" s="53" t="s">
        <v>50</v>
      </c>
      <c r="B606" s="54" t="s">
        <v>148</v>
      </c>
      <c r="C606" s="54"/>
      <c r="D606" s="54" t="s">
        <v>51</v>
      </c>
      <c r="E606" s="55"/>
      <c r="F606" s="56">
        <v>1</v>
      </c>
      <c r="G606" s="25"/>
      <c r="H606" s="26"/>
      <c r="I606" s="27"/>
      <c r="J606" s="27"/>
      <c r="K606" s="28"/>
    </row>
    <row r="607" spans="1:11" ht="25.5" customHeight="1" x14ac:dyDescent="0.3">
      <c r="A607" s="49" t="s">
        <v>1345</v>
      </c>
      <c r="B607" s="50">
        <v>465</v>
      </c>
      <c r="C607" s="50" t="s">
        <v>149</v>
      </c>
      <c r="D607" s="50" t="s">
        <v>631</v>
      </c>
      <c r="E607" s="51" t="s">
        <v>201</v>
      </c>
      <c r="F607" s="52">
        <v>46.32</v>
      </c>
      <c r="G607" s="22"/>
      <c r="H607" s="23"/>
      <c r="I607" s="22"/>
      <c r="J607" s="22"/>
      <c r="K607" s="24"/>
    </row>
    <row r="608" spans="1:11" ht="14.4" x14ac:dyDescent="0.3">
      <c r="A608" s="53" t="s">
        <v>52</v>
      </c>
      <c r="B608" s="54" t="s">
        <v>148</v>
      </c>
      <c r="C608" s="54"/>
      <c r="D608" s="54" t="s">
        <v>53</v>
      </c>
      <c r="E608" s="55"/>
      <c r="F608" s="56">
        <v>1</v>
      </c>
      <c r="G608" s="25"/>
      <c r="H608" s="26"/>
      <c r="I608" s="27"/>
      <c r="J608" s="27"/>
      <c r="K608" s="28"/>
    </row>
    <row r="609" spans="1:11" ht="38.25" customHeight="1" x14ac:dyDescent="0.3">
      <c r="A609" s="49" t="s">
        <v>1346</v>
      </c>
      <c r="B609" s="50">
        <v>427</v>
      </c>
      <c r="C609" s="50" t="s">
        <v>149</v>
      </c>
      <c r="D609" s="50" t="s">
        <v>632</v>
      </c>
      <c r="E609" s="51" t="s">
        <v>151</v>
      </c>
      <c r="F609" s="52">
        <v>2</v>
      </c>
      <c r="G609" s="22"/>
      <c r="H609" s="23"/>
      <c r="I609" s="22"/>
      <c r="J609" s="22"/>
      <c r="K609" s="24"/>
    </row>
    <row r="610" spans="1:11" ht="51" customHeight="1" x14ac:dyDescent="0.3">
      <c r="A610" s="49" t="s">
        <v>1347</v>
      </c>
      <c r="B610" s="50">
        <v>99837</v>
      </c>
      <c r="C610" s="50" t="s">
        <v>155</v>
      </c>
      <c r="D610" s="50" t="s">
        <v>633</v>
      </c>
      <c r="E610" s="51" t="s">
        <v>177</v>
      </c>
      <c r="F610" s="52">
        <v>27</v>
      </c>
      <c r="G610" s="22"/>
      <c r="H610" s="23"/>
      <c r="I610" s="22"/>
      <c r="J610" s="22"/>
      <c r="K610" s="24"/>
    </row>
    <row r="611" spans="1:11" ht="14.4" x14ac:dyDescent="0.3">
      <c r="A611" s="53" t="s">
        <v>54</v>
      </c>
      <c r="B611" s="54" t="s">
        <v>148</v>
      </c>
      <c r="C611" s="54"/>
      <c r="D611" s="54" t="s">
        <v>55</v>
      </c>
      <c r="E611" s="55"/>
      <c r="F611" s="56">
        <v>1</v>
      </c>
      <c r="G611" s="25"/>
      <c r="H611" s="26"/>
      <c r="I611" s="27"/>
      <c r="J611" s="27"/>
      <c r="K611" s="28"/>
    </row>
    <row r="612" spans="1:11" ht="14.4" x14ac:dyDescent="0.3">
      <c r="A612" s="53" t="s">
        <v>56</v>
      </c>
      <c r="B612" s="54" t="s">
        <v>148</v>
      </c>
      <c r="C612" s="54"/>
      <c r="D612" s="54" t="s">
        <v>19</v>
      </c>
      <c r="E612" s="55"/>
      <c r="F612" s="56">
        <v>1</v>
      </c>
      <c r="G612" s="25"/>
      <c r="H612" s="26"/>
      <c r="I612" s="27"/>
      <c r="J612" s="27"/>
      <c r="K612" s="28"/>
    </row>
    <row r="613" spans="1:11" ht="14.4" x14ac:dyDescent="0.3">
      <c r="A613" s="53" t="s">
        <v>1348</v>
      </c>
      <c r="B613" s="54" t="s">
        <v>148</v>
      </c>
      <c r="C613" s="54"/>
      <c r="D613" s="54" t="s">
        <v>634</v>
      </c>
      <c r="E613" s="55"/>
      <c r="F613" s="56">
        <v>1</v>
      </c>
      <c r="G613" s="25"/>
      <c r="H613" s="26"/>
      <c r="I613" s="27"/>
      <c r="J613" s="27"/>
      <c r="K613" s="28"/>
    </row>
    <row r="614" spans="1:11" ht="25.5" customHeight="1" x14ac:dyDescent="0.3">
      <c r="A614" s="49" t="s">
        <v>1349</v>
      </c>
      <c r="B614" s="50">
        <v>97087</v>
      </c>
      <c r="C614" s="50" t="s">
        <v>155</v>
      </c>
      <c r="D614" s="50" t="s">
        <v>635</v>
      </c>
      <c r="E614" s="51" t="s">
        <v>153</v>
      </c>
      <c r="F614" s="52">
        <v>25.56</v>
      </c>
      <c r="G614" s="22"/>
      <c r="H614" s="23"/>
      <c r="I614" s="22"/>
      <c r="J614" s="22"/>
      <c r="K614" s="24"/>
    </row>
    <row r="615" spans="1:11" ht="25.5" customHeight="1" x14ac:dyDescent="0.3">
      <c r="A615" s="49" t="s">
        <v>1350</v>
      </c>
      <c r="B615" s="50">
        <v>8542</v>
      </c>
      <c r="C615" s="50" t="s">
        <v>149</v>
      </c>
      <c r="D615" s="50" t="s">
        <v>636</v>
      </c>
      <c r="E615" s="51" t="s">
        <v>180</v>
      </c>
      <c r="F615" s="52">
        <v>32.9</v>
      </c>
      <c r="G615" s="22"/>
      <c r="H615" s="23"/>
      <c r="I615" s="22"/>
      <c r="J615" s="22"/>
      <c r="K615" s="24"/>
    </row>
    <row r="616" spans="1:11" ht="25.5" customHeight="1" x14ac:dyDescent="0.3">
      <c r="A616" s="49" t="s">
        <v>1351</v>
      </c>
      <c r="B616" s="50">
        <v>100342</v>
      </c>
      <c r="C616" s="50" t="s">
        <v>155</v>
      </c>
      <c r="D616" s="50" t="s">
        <v>637</v>
      </c>
      <c r="E616" s="51" t="s">
        <v>180</v>
      </c>
      <c r="F616" s="52">
        <v>115.4</v>
      </c>
      <c r="G616" s="22"/>
      <c r="H616" s="23"/>
      <c r="I616" s="22"/>
      <c r="J616" s="22"/>
      <c r="K616" s="24"/>
    </row>
    <row r="617" spans="1:11" ht="25.5" customHeight="1" x14ac:dyDescent="0.3">
      <c r="A617" s="49" t="s">
        <v>1352</v>
      </c>
      <c r="B617" s="50">
        <v>100343</v>
      </c>
      <c r="C617" s="50" t="s">
        <v>155</v>
      </c>
      <c r="D617" s="50" t="s">
        <v>638</v>
      </c>
      <c r="E617" s="51" t="s">
        <v>180</v>
      </c>
      <c r="F617" s="52">
        <v>953</v>
      </c>
      <c r="G617" s="22"/>
      <c r="H617" s="23"/>
      <c r="I617" s="22"/>
      <c r="J617" s="22"/>
      <c r="K617" s="24"/>
    </row>
    <row r="618" spans="1:11" ht="25.5" customHeight="1" x14ac:dyDescent="0.3">
      <c r="A618" s="49" t="s">
        <v>1353</v>
      </c>
      <c r="B618" s="50">
        <v>100344</v>
      </c>
      <c r="C618" s="50" t="s">
        <v>155</v>
      </c>
      <c r="D618" s="50" t="s">
        <v>639</v>
      </c>
      <c r="E618" s="51" t="s">
        <v>180</v>
      </c>
      <c r="F618" s="52">
        <v>140.30000000000001</v>
      </c>
      <c r="G618" s="22"/>
      <c r="H618" s="23"/>
      <c r="I618" s="22"/>
      <c r="J618" s="22"/>
      <c r="K618" s="24"/>
    </row>
    <row r="619" spans="1:11" ht="25.5" customHeight="1" x14ac:dyDescent="0.3">
      <c r="A619" s="49" t="s">
        <v>1354</v>
      </c>
      <c r="B619" s="50">
        <v>100346</v>
      </c>
      <c r="C619" s="50" t="s">
        <v>155</v>
      </c>
      <c r="D619" s="50" t="s">
        <v>640</v>
      </c>
      <c r="E619" s="51" t="s">
        <v>180</v>
      </c>
      <c r="F619" s="52">
        <v>129.9</v>
      </c>
      <c r="G619" s="22"/>
      <c r="H619" s="23"/>
      <c r="I619" s="22"/>
      <c r="J619" s="22"/>
      <c r="K619" s="24"/>
    </row>
    <row r="620" spans="1:11" ht="38.25" customHeight="1" x14ac:dyDescent="0.3">
      <c r="A620" s="49" t="s">
        <v>1355</v>
      </c>
      <c r="B620" s="50">
        <v>100341</v>
      </c>
      <c r="C620" s="50" t="s">
        <v>155</v>
      </c>
      <c r="D620" s="50" t="s">
        <v>641</v>
      </c>
      <c r="E620" s="51" t="s">
        <v>153</v>
      </c>
      <c r="F620" s="52">
        <v>73.709999999999994</v>
      </c>
      <c r="G620" s="22"/>
      <c r="H620" s="23"/>
      <c r="I620" s="22"/>
      <c r="J620" s="22"/>
      <c r="K620" s="24"/>
    </row>
    <row r="621" spans="1:11" ht="38.25" customHeight="1" x14ac:dyDescent="0.3">
      <c r="A621" s="49" t="s">
        <v>1356</v>
      </c>
      <c r="B621" s="50">
        <v>92526</v>
      </c>
      <c r="C621" s="50" t="s">
        <v>155</v>
      </c>
      <c r="D621" s="50" t="s">
        <v>642</v>
      </c>
      <c r="E621" s="51" t="s">
        <v>153</v>
      </c>
      <c r="F621" s="52">
        <v>31.58</v>
      </c>
      <c r="G621" s="22"/>
      <c r="H621" s="23"/>
      <c r="I621" s="22"/>
      <c r="J621" s="22"/>
      <c r="K621" s="24"/>
    </row>
    <row r="622" spans="1:11" ht="38.25" customHeight="1" x14ac:dyDescent="0.3">
      <c r="A622" s="49" t="s">
        <v>1357</v>
      </c>
      <c r="B622" s="50">
        <v>97086</v>
      </c>
      <c r="C622" s="50" t="s">
        <v>155</v>
      </c>
      <c r="D622" s="50" t="s">
        <v>643</v>
      </c>
      <c r="E622" s="51" t="s">
        <v>153</v>
      </c>
      <c r="F622" s="52">
        <v>4.28</v>
      </c>
      <c r="G622" s="22"/>
      <c r="H622" s="23"/>
      <c r="I622" s="22"/>
      <c r="J622" s="22"/>
      <c r="K622" s="24"/>
    </row>
    <row r="623" spans="1:11" ht="25.5" customHeight="1" x14ac:dyDescent="0.3">
      <c r="A623" s="49" t="s">
        <v>1358</v>
      </c>
      <c r="B623" s="50">
        <v>8705</v>
      </c>
      <c r="C623" s="50" t="s">
        <v>149</v>
      </c>
      <c r="D623" s="50" t="s">
        <v>644</v>
      </c>
      <c r="E623" s="51" t="s">
        <v>185</v>
      </c>
      <c r="F623" s="52">
        <v>17.059999999999999</v>
      </c>
      <c r="G623" s="22"/>
      <c r="H623" s="23"/>
      <c r="I623" s="22"/>
      <c r="J623" s="22"/>
      <c r="K623" s="24"/>
    </row>
    <row r="624" spans="1:11" ht="14.4" x14ac:dyDescent="0.3">
      <c r="A624" s="49" t="s">
        <v>1359</v>
      </c>
      <c r="B624" s="50">
        <v>9400</v>
      </c>
      <c r="C624" s="50" t="s">
        <v>149</v>
      </c>
      <c r="D624" s="50" t="s">
        <v>645</v>
      </c>
      <c r="E624" s="51" t="s">
        <v>153</v>
      </c>
      <c r="F624" s="52">
        <v>105.29</v>
      </c>
      <c r="G624" s="22"/>
      <c r="H624" s="23"/>
      <c r="I624" s="22"/>
      <c r="J624" s="22"/>
      <c r="K624" s="24"/>
    </row>
    <row r="625" spans="1:11" ht="25.5" customHeight="1" x14ac:dyDescent="0.3">
      <c r="A625" s="49" t="s">
        <v>1360</v>
      </c>
      <c r="B625" s="50">
        <v>3000</v>
      </c>
      <c r="C625" s="50" t="s">
        <v>149</v>
      </c>
      <c r="D625" s="50" t="s">
        <v>646</v>
      </c>
      <c r="E625" s="51" t="s">
        <v>151</v>
      </c>
      <c r="F625" s="52">
        <v>2</v>
      </c>
      <c r="G625" s="22"/>
      <c r="H625" s="23"/>
      <c r="I625" s="22"/>
      <c r="J625" s="22"/>
      <c r="K625" s="24"/>
    </row>
    <row r="626" spans="1:11" ht="14.4" x14ac:dyDescent="0.3">
      <c r="A626" s="53" t="s">
        <v>1361</v>
      </c>
      <c r="B626" s="54" t="s">
        <v>148</v>
      </c>
      <c r="C626" s="54"/>
      <c r="D626" s="54" t="s">
        <v>178</v>
      </c>
      <c r="E626" s="55"/>
      <c r="F626" s="56">
        <v>1</v>
      </c>
      <c r="G626" s="25"/>
      <c r="H626" s="26"/>
      <c r="I626" s="27"/>
      <c r="J626" s="27"/>
      <c r="K626" s="28"/>
    </row>
    <row r="627" spans="1:11" ht="38.25" customHeight="1" x14ac:dyDescent="0.3">
      <c r="A627" s="49" t="s">
        <v>1362</v>
      </c>
      <c r="B627" s="50">
        <v>92759</v>
      </c>
      <c r="C627" s="50" t="s">
        <v>155</v>
      </c>
      <c r="D627" s="50" t="s">
        <v>181</v>
      </c>
      <c r="E627" s="51" t="s">
        <v>180</v>
      </c>
      <c r="F627" s="52">
        <v>95.1</v>
      </c>
      <c r="G627" s="22"/>
      <c r="H627" s="23"/>
      <c r="I627" s="22"/>
      <c r="J627" s="22"/>
      <c r="K627" s="24"/>
    </row>
    <row r="628" spans="1:11" ht="38.25" customHeight="1" x14ac:dyDescent="0.3">
      <c r="A628" s="49" t="s">
        <v>1363</v>
      </c>
      <c r="B628" s="50">
        <v>92764</v>
      </c>
      <c r="C628" s="50" t="s">
        <v>155</v>
      </c>
      <c r="D628" s="50" t="s">
        <v>647</v>
      </c>
      <c r="E628" s="51" t="s">
        <v>180</v>
      </c>
      <c r="F628" s="52">
        <v>387.9</v>
      </c>
      <c r="G628" s="22"/>
      <c r="H628" s="23"/>
      <c r="I628" s="22"/>
      <c r="J628" s="22"/>
      <c r="K628" s="24"/>
    </row>
    <row r="629" spans="1:11" ht="51" customHeight="1" x14ac:dyDescent="0.3">
      <c r="A629" s="49" t="s">
        <v>1364</v>
      </c>
      <c r="B629" s="50">
        <v>92443</v>
      </c>
      <c r="C629" s="50" t="s">
        <v>155</v>
      </c>
      <c r="D629" s="50" t="s">
        <v>183</v>
      </c>
      <c r="E629" s="51" t="s">
        <v>153</v>
      </c>
      <c r="F629" s="52">
        <v>67.680000000000007</v>
      </c>
      <c r="G629" s="22"/>
      <c r="H629" s="23"/>
      <c r="I629" s="22"/>
      <c r="J629" s="22"/>
      <c r="K629" s="24"/>
    </row>
    <row r="630" spans="1:11" ht="25.5" customHeight="1" x14ac:dyDescent="0.3">
      <c r="A630" s="49" t="s">
        <v>1365</v>
      </c>
      <c r="B630" s="50">
        <v>4300</v>
      </c>
      <c r="C630" s="50" t="s">
        <v>149</v>
      </c>
      <c r="D630" s="50" t="s">
        <v>648</v>
      </c>
      <c r="E630" s="51" t="s">
        <v>185</v>
      </c>
      <c r="F630" s="52">
        <v>5.08</v>
      </c>
      <c r="G630" s="22"/>
      <c r="H630" s="23"/>
      <c r="I630" s="22"/>
      <c r="J630" s="22"/>
      <c r="K630" s="24"/>
    </row>
    <row r="631" spans="1:11" ht="14.4" x14ac:dyDescent="0.3">
      <c r="A631" s="53" t="s">
        <v>1366</v>
      </c>
      <c r="B631" s="54" t="s">
        <v>148</v>
      </c>
      <c r="C631" s="54"/>
      <c r="D631" s="54" t="s">
        <v>649</v>
      </c>
      <c r="E631" s="55"/>
      <c r="F631" s="56">
        <v>1</v>
      </c>
      <c r="G631" s="25"/>
      <c r="H631" s="26"/>
      <c r="I631" s="27"/>
      <c r="J631" s="27"/>
      <c r="K631" s="28"/>
    </row>
    <row r="632" spans="1:11" ht="38.25" customHeight="1" x14ac:dyDescent="0.3">
      <c r="A632" s="49" t="s">
        <v>1367</v>
      </c>
      <c r="B632" s="50">
        <v>92761</v>
      </c>
      <c r="C632" s="50" t="s">
        <v>155</v>
      </c>
      <c r="D632" s="50" t="s">
        <v>650</v>
      </c>
      <c r="E632" s="51" t="s">
        <v>180</v>
      </c>
      <c r="F632" s="52">
        <v>48.9</v>
      </c>
      <c r="G632" s="22"/>
      <c r="H632" s="23"/>
      <c r="I632" s="22"/>
      <c r="J632" s="22"/>
      <c r="K632" s="24"/>
    </row>
    <row r="633" spans="1:11" ht="38.25" customHeight="1" x14ac:dyDescent="0.3">
      <c r="A633" s="49" t="s">
        <v>1368</v>
      </c>
      <c r="B633" s="50">
        <v>92762</v>
      </c>
      <c r="C633" s="50" t="s">
        <v>155</v>
      </c>
      <c r="D633" s="50" t="s">
        <v>179</v>
      </c>
      <c r="E633" s="51" t="s">
        <v>180</v>
      </c>
      <c r="F633" s="52">
        <v>133.19999999999999</v>
      </c>
      <c r="G633" s="22"/>
      <c r="H633" s="23"/>
      <c r="I633" s="22"/>
      <c r="J633" s="22"/>
      <c r="K633" s="24"/>
    </row>
    <row r="634" spans="1:11" ht="38.25" customHeight="1" x14ac:dyDescent="0.3">
      <c r="A634" s="49" t="s">
        <v>1369</v>
      </c>
      <c r="B634" s="50">
        <v>92759</v>
      </c>
      <c r="C634" s="50" t="s">
        <v>155</v>
      </c>
      <c r="D634" s="50" t="s">
        <v>181</v>
      </c>
      <c r="E634" s="51" t="s">
        <v>180</v>
      </c>
      <c r="F634" s="52">
        <v>70.599999999999994</v>
      </c>
      <c r="G634" s="22"/>
      <c r="H634" s="23"/>
      <c r="I634" s="22"/>
      <c r="J634" s="22"/>
      <c r="K634" s="24"/>
    </row>
    <row r="635" spans="1:11" ht="38.25" customHeight="1" x14ac:dyDescent="0.3">
      <c r="A635" s="49" t="s">
        <v>1370</v>
      </c>
      <c r="B635" s="50">
        <v>92456</v>
      </c>
      <c r="C635" s="50" t="s">
        <v>155</v>
      </c>
      <c r="D635" s="50" t="s">
        <v>651</v>
      </c>
      <c r="E635" s="51" t="s">
        <v>153</v>
      </c>
      <c r="F635" s="52">
        <v>56.32</v>
      </c>
      <c r="G635" s="22"/>
      <c r="H635" s="23"/>
      <c r="I635" s="22"/>
      <c r="J635" s="22"/>
      <c r="K635" s="24"/>
    </row>
    <row r="636" spans="1:11" ht="38.25" customHeight="1" x14ac:dyDescent="0.3">
      <c r="A636" s="49" t="s">
        <v>1371</v>
      </c>
      <c r="B636" s="50">
        <v>4298</v>
      </c>
      <c r="C636" s="50" t="s">
        <v>149</v>
      </c>
      <c r="D636" s="50" t="s">
        <v>652</v>
      </c>
      <c r="E636" s="51" t="s">
        <v>185</v>
      </c>
      <c r="F636" s="52">
        <v>4.9000000000000004</v>
      </c>
      <c r="G636" s="22"/>
      <c r="H636" s="23"/>
      <c r="I636" s="22"/>
      <c r="J636" s="22"/>
      <c r="K636" s="24"/>
    </row>
    <row r="637" spans="1:11" ht="14.4" x14ac:dyDescent="0.3">
      <c r="A637" s="53" t="s">
        <v>1372</v>
      </c>
      <c r="B637" s="54" t="s">
        <v>148</v>
      </c>
      <c r="C637" s="54"/>
      <c r="D637" s="54" t="s">
        <v>188</v>
      </c>
      <c r="E637" s="55"/>
      <c r="F637" s="56">
        <v>1</v>
      </c>
      <c r="G637" s="25"/>
      <c r="H637" s="26"/>
      <c r="I637" s="27"/>
      <c r="J637" s="27"/>
      <c r="K637" s="28"/>
    </row>
    <row r="638" spans="1:11" ht="25.5" customHeight="1" x14ac:dyDescent="0.3">
      <c r="A638" s="49" t="s">
        <v>1373</v>
      </c>
      <c r="B638" s="50">
        <v>92770</v>
      </c>
      <c r="C638" s="50" t="s">
        <v>155</v>
      </c>
      <c r="D638" s="50" t="s">
        <v>653</v>
      </c>
      <c r="E638" s="51" t="s">
        <v>180</v>
      </c>
      <c r="F638" s="52">
        <v>95.7</v>
      </c>
      <c r="G638" s="22"/>
      <c r="H638" s="23"/>
      <c r="I638" s="22"/>
      <c r="J638" s="22"/>
      <c r="K638" s="24"/>
    </row>
    <row r="639" spans="1:11" ht="25.5" customHeight="1" x14ac:dyDescent="0.3">
      <c r="A639" s="49" t="s">
        <v>1374</v>
      </c>
      <c r="B639" s="50">
        <v>92771</v>
      </c>
      <c r="C639" s="50" t="s">
        <v>155</v>
      </c>
      <c r="D639" s="50" t="s">
        <v>654</v>
      </c>
      <c r="E639" s="51" t="s">
        <v>180</v>
      </c>
      <c r="F639" s="52">
        <v>24.8</v>
      </c>
      <c r="G639" s="22"/>
      <c r="H639" s="23"/>
      <c r="I639" s="22"/>
      <c r="J639" s="22"/>
      <c r="K639" s="24"/>
    </row>
    <row r="640" spans="1:11" ht="25.5" customHeight="1" x14ac:dyDescent="0.3">
      <c r="A640" s="49" t="s">
        <v>1375</v>
      </c>
      <c r="B640" s="50">
        <v>92768</v>
      </c>
      <c r="C640" s="50" t="s">
        <v>155</v>
      </c>
      <c r="D640" s="50" t="s">
        <v>655</v>
      </c>
      <c r="E640" s="51" t="s">
        <v>180</v>
      </c>
      <c r="F640" s="52">
        <v>51.7</v>
      </c>
      <c r="G640" s="22"/>
      <c r="H640" s="23"/>
      <c r="I640" s="22"/>
      <c r="J640" s="22"/>
      <c r="K640" s="24"/>
    </row>
    <row r="641" spans="1:11" ht="38.25" customHeight="1" x14ac:dyDescent="0.3">
      <c r="A641" s="49" t="s">
        <v>1376</v>
      </c>
      <c r="B641" s="50">
        <v>92526</v>
      </c>
      <c r="C641" s="50" t="s">
        <v>155</v>
      </c>
      <c r="D641" s="50" t="s">
        <v>642</v>
      </c>
      <c r="E641" s="51" t="s">
        <v>153</v>
      </c>
      <c r="F641" s="52">
        <v>19.89</v>
      </c>
      <c r="G641" s="22"/>
      <c r="H641" s="23"/>
      <c r="I641" s="22"/>
      <c r="J641" s="22"/>
      <c r="K641" s="24"/>
    </row>
    <row r="642" spans="1:11" ht="38.25" customHeight="1" x14ac:dyDescent="0.3">
      <c r="A642" s="49" t="s">
        <v>1377</v>
      </c>
      <c r="B642" s="50">
        <v>4298</v>
      </c>
      <c r="C642" s="50" t="s">
        <v>149</v>
      </c>
      <c r="D642" s="50" t="s">
        <v>652</v>
      </c>
      <c r="E642" s="51" t="s">
        <v>185</v>
      </c>
      <c r="F642" s="52">
        <v>3.98</v>
      </c>
      <c r="G642" s="22"/>
      <c r="H642" s="23"/>
      <c r="I642" s="22"/>
      <c r="J642" s="22"/>
      <c r="K642" s="24"/>
    </row>
    <row r="643" spans="1:11" ht="14.4" x14ac:dyDescent="0.3">
      <c r="A643" s="53" t="s">
        <v>57</v>
      </c>
      <c r="B643" s="54" t="s">
        <v>148</v>
      </c>
      <c r="C643" s="54"/>
      <c r="D643" s="54" t="s">
        <v>58</v>
      </c>
      <c r="E643" s="55"/>
      <c r="F643" s="56">
        <v>1</v>
      </c>
      <c r="G643" s="25"/>
      <c r="H643" s="26"/>
      <c r="I643" s="27"/>
      <c r="J643" s="27"/>
      <c r="K643" s="28"/>
    </row>
    <row r="644" spans="1:11" ht="25.5" customHeight="1" x14ac:dyDescent="0.3">
      <c r="A644" s="49" t="s">
        <v>1378</v>
      </c>
      <c r="B644" s="50">
        <v>98557</v>
      </c>
      <c r="C644" s="50" t="s">
        <v>155</v>
      </c>
      <c r="D644" s="50" t="s">
        <v>218</v>
      </c>
      <c r="E644" s="51" t="s">
        <v>153</v>
      </c>
      <c r="F644" s="52">
        <v>63.4</v>
      </c>
      <c r="G644" s="22"/>
      <c r="H644" s="23"/>
      <c r="I644" s="22"/>
      <c r="J644" s="22"/>
      <c r="K644" s="24"/>
    </row>
    <row r="645" spans="1:11" ht="25.5" customHeight="1" x14ac:dyDescent="0.3">
      <c r="A645" s="49" t="s">
        <v>1379</v>
      </c>
      <c r="B645" s="50">
        <v>98553</v>
      </c>
      <c r="C645" s="50" t="s">
        <v>155</v>
      </c>
      <c r="D645" s="50" t="s">
        <v>656</v>
      </c>
      <c r="E645" s="51" t="s">
        <v>153</v>
      </c>
      <c r="F645" s="52">
        <v>89</v>
      </c>
      <c r="G645" s="22"/>
      <c r="H645" s="23"/>
      <c r="I645" s="22"/>
      <c r="J645" s="22"/>
      <c r="K645" s="24"/>
    </row>
    <row r="646" spans="1:11" ht="38.25" customHeight="1" x14ac:dyDescent="0.3">
      <c r="A646" s="49" t="s">
        <v>1380</v>
      </c>
      <c r="B646" s="50">
        <v>98546</v>
      </c>
      <c r="C646" s="50" t="s">
        <v>155</v>
      </c>
      <c r="D646" s="50" t="s">
        <v>211</v>
      </c>
      <c r="E646" s="51" t="s">
        <v>153</v>
      </c>
      <c r="F646" s="52">
        <v>22.04</v>
      </c>
      <c r="G646" s="22"/>
      <c r="H646" s="23"/>
      <c r="I646" s="22"/>
      <c r="J646" s="22"/>
      <c r="K646" s="24"/>
    </row>
    <row r="647" spans="1:11" ht="25.5" customHeight="1" x14ac:dyDescent="0.3">
      <c r="A647" s="49" t="s">
        <v>1381</v>
      </c>
      <c r="B647" s="50">
        <v>98563</v>
      </c>
      <c r="C647" s="50" t="s">
        <v>155</v>
      </c>
      <c r="D647" s="50" t="s">
        <v>212</v>
      </c>
      <c r="E647" s="51" t="s">
        <v>153</v>
      </c>
      <c r="F647" s="52">
        <v>22.04</v>
      </c>
      <c r="G647" s="22"/>
      <c r="H647" s="23"/>
      <c r="I647" s="22"/>
      <c r="J647" s="22"/>
      <c r="K647" s="24"/>
    </row>
    <row r="648" spans="1:11" ht="14.4" x14ac:dyDescent="0.3">
      <c r="A648" s="49" t="s">
        <v>1382</v>
      </c>
      <c r="B648" s="50">
        <v>351</v>
      </c>
      <c r="C648" s="50" t="s">
        <v>149</v>
      </c>
      <c r="D648" s="50" t="s">
        <v>208</v>
      </c>
      <c r="E648" s="51" t="s">
        <v>177</v>
      </c>
      <c r="F648" s="52">
        <v>20.52</v>
      </c>
      <c r="G648" s="22"/>
      <c r="H648" s="23"/>
      <c r="I648" s="22"/>
      <c r="J648" s="22"/>
      <c r="K648" s="24"/>
    </row>
    <row r="649" spans="1:11" ht="14.4" x14ac:dyDescent="0.3">
      <c r="A649" s="53" t="s">
        <v>59</v>
      </c>
      <c r="B649" s="54" t="s">
        <v>148</v>
      </c>
      <c r="C649" s="54"/>
      <c r="D649" s="54" t="s">
        <v>21</v>
      </c>
      <c r="E649" s="55"/>
      <c r="F649" s="56">
        <v>1</v>
      </c>
      <c r="G649" s="25"/>
      <c r="H649" s="26"/>
      <c r="I649" s="27"/>
      <c r="J649" s="27"/>
      <c r="K649" s="28"/>
    </row>
    <row r="650" spans="1:11" ht="25.5" customHeight="1" x14ac:dyDescent="0.3">
      <c r="A650" s="49" t="s">
        <v>1383</v>
      </c>
      <c r="B650" s="50">
        <v>8704</v>
      </c>
      <c r="C650" s="50" t="s">
        <v>149</v>
      </c>
      <c r="D650" s="50" t="s">
        <v>191</v>
      </c>
      <c r="E650" s="51" t="s">
        <v>153</v>
      </c>
      <c r="F650" s="52">
        <v>192.36</v>
      </c>
      <c r="G650" s="22"/>
      <c r="H650" s="23"/>
      <c r="I650" s="22"/>
      <c r="J650" s="22"/>
      <c r="K650" s="24"/>
    </row>
    <row r="651" spans="1:11" ht="25.5" customHeight="1" x14ac:dyDescent="0.3">
      <c r="A651" s="57" t="s">
        <v>1384</v>
      </c>
      <c r="B651" s="58">
        <v>11837</v>
      </c>
      <c r="C651" s="58" t="s">
        <v>149</v>
      </c>
      <c r="D651" s="58" t="s">
        <v>192</v>
      </c>
      <c r="E651" s="59" t="s">
        <v>153</v>
      </c>
      <c r="F651" s="60">
        <v>192.36</v>
      </c>
      <c r="G651" s="30"/>
      <c r="H651" s="31"/>
      <c r="I651" s="30"/>
      <c r="J651" s="30"/>
      <c r="K651" s="32"/>
    </row>
    <row r="652" spans="1:11" ht="38.25" customHeight="1" x14ac:dyDescent="0.3">
      <c r="A652" s="49" t="s">
        <v>1385</v>
      </c>
      <c r="B652" s="50">
        <v>101161</v>
      </c>
      <c r="C652" s="50" t="s">
        <v>155</v>
      </c>
      <c r="D652" s="50" t="s">
        <v>193</v>
      </c>
      <c r="E652" s="51" t="s">
        <v>153</v>
      </c>
      <c r="F652" s="52">
        <v>7.35</v>
      </c>
      <c r="G652" s="22"/>
      <c r="H652" s="23"/>
      <c r="I652" s="22"/>
      <c r="J652" s="22"/>
      <c r="K652" s="24"/>
    </row>
    <row r="653" spans="1:11" ht="14.4" x14ac:dyDescent="0.3">
      <c r="A653" s="53" t="s">
        <v>60</v>
      </c>
      <c r="B653" s="54" t="s">
        <v>148</v>
      </c>
      <c r="C653" s="54"/>
      <c r="D653" s="54" t="s">
        <v>61</v>
      </c>
      <c r="E653" s="55"/>
      <c r="F653" s="56">
        <v>1</v>
      </c>
      <c r="G653" s="25"/>
      <c r="H653" s="26"/>
      <c r="I653" s="27"/>
      <c r="J653" s="27"/>
      <c r="K653" s="28"/>
    </row>
    <row r="654" spans="1:11" ht="25.5" customHeight="1" x14ac:dyDescent="0.3">
      <c r="A654" s="49" t="s">
        <v>1386</v>
      </c>
      <c r="B654" s="50">
        <v>88484</v>
      </c>
      <c r="C654" s="50" t="s">
        <v>155</v>
      </c>
      <c r="D654" s="50" t="s">
        <v>250</v>
      </c>
      <c r="E654" s="51" t="s">
        <v>153</v>
      </c>
      <c r="F654" s="52">
        <v>22.04</v>
      </c>
      <c r="G654" s="22"/>
      <c r="H654" s="23"/>
      <c r="I654" s="22"/>
      <c r="J654" s="22"/>
      <c r="K654" s="24"/>
    </row>
    <row r="655" spans="1:11" ht="38.25" customHeight="1" x14ac:dyDescent="0.3">
      <c r="A655" s="49" t="s">
        <v>1387</v>
      </c>
      <c r="B655" s="50">
        <v>88421</v>
      </c>
      <c r="C655" s="50" t="s">
        <v>155</v>
      </c>
      <c r="D655" s="50" t="s">
        <v>657</v>
      </c>
      <c r="E655" s="51" t="s">
        <v>153</v>
      </c>
      <c r="F655" s="52">
        <v>22.04</v>
      </c>
      <c r="G655" s="22"/>
      <c r="H655" s="23"/>
      <c r="I655" s="22"/>
      <c r="J655" s="22"/>
      <c r="K655" s="24"/>
    </row>
    <row r="656" spans="1:11" ht="25.5" customHeight="1" x14ac:dyDescent="0.3">
      <c r="A656" s="49" t="s">
        <v>1388</v>
      </c>
      <c r="B656" s="50">
        <v>88497</v>
      </c>
      <c r="C656" s="50" t="s">
        <v>155</v>
      </c>
      <c r="D656" s="50" t="s">
        <v>245</v>
      </c>
      <c r="E656" s="51" t="s">
        <v>153</v>
      </c>
      <c r="F656" s="52">
        <v>384.72</v>
      </c>
      <c r="G656" s="22"/>
      <c r="H656" s="23"/>
      <c r="I656" s="22"/>
      <c r="J656" s="22"/>
      <c r="K656" s="24"/>
    </row>
    <row r="657" spans="1:11" ht="25.5" customHeight="1" x14ac:dyDescent="0.3">
      <c r="A657" s="49" t="s">
        <v>1389</v>
      </c>
      <c r="B657" s="50">
        <v>88485</v>
      </c>
      <c r="C657" s="50" t="s">
        <v>155</v>
      </c>
      <c r="D657" s="50" t="s">
        <v>246</v>
      </c>
      <c r="E657" s="51" t="s">
        <v>153</v>
      </c>
      <c r="F657" s="52">
        <v>384.72</v>
      </c>
      <c r="G657" s="22"/>
      <c r="H657" s="23"/>
      <c r="I657" s="22"/>
      <c r="J657" s="22"/>
      <c r="K657" s="24"/>
    </row>
    <row r="658" spans="1:11" ht="25.5" customHeight="1" x14ac:dyDescent="0.3">
      <c r="A658" s="49" t="s">
        <v>1390</v>
      </c>
      <c r="B658" s="50">
        <v>88489</v>
      </c>
      <c r="C658" s="50" t="s">
        <v>155</v>
      </c>
      <c r="D658" s="50" t="s">
        <v>247</v>
      </c>
      <c r="E658" s="51" t="s">
        <v>153</v>
      </c>
      <c r="F658" s="52">
        <v>384.72</v>
      </c>
      <c r="G658" s="22"/>
      <c r="H658" s="23"/>
      <c r="I658" s="22"/>
      <c r="J658" s="22"/>
      <c r="K658" s="24"/>
    </row>
    <row r="659" spans="1:11" ht="14.4" x14ac:dyDescent="0.3">
      <c r="A659" s="53" t="s">
        <v>62</v>
      </c>
      <c r="B659" s="54" t="s">
        <v>148</v>
      </c>
      <c r="C659" s="54"/>
      <c r="D659" s="54" t="s">
        <v>53</v>
      </c>
      <c r="E659" s="55"/>
      <c r="F659" s="56">
        <v>1</v>
      </c>
      <c r="G659" s="25"/>
      <c r="H659" s="26"/>
      <c r="I659" s="27"/>
      <c r="J659" s="27"/>
      <c r="K659" s="28"/>
    </row>
    <row r="660" spans="1:11" ht="38.25" customHeight="1" x14ac:dyDescent="0.3">
      <c r="A660" s="49" t="s">
        <v>1391</v>
      </c>
      <c r="B660" s="50">
        <v>10563</v>
      </c>
      <c r="C660" s="50" t="s">
        <v>149</v>
      </c>
      <c r="D660" s="50" t="s">
        <v>658</v>
      </c>
      <c r="E660" s="51" t="s">
        <v>659</v>
      </c>
      <c r="F660" s="52">
        <v>11.89</v>
      </c>
      <c r="G660" s="22"/>
      <c r="H660" s="23"/>
      <c r="I660" s="22"/>
      <c r="J660" s="22"/>
      <c r="K660" s="24"/>
    </row>
    <row r="661" spans="1:11" ht="38.25" customHeight="1" x14ac:dyDescent="0.3">
      <c r="A661" s="49" t="s">
        <v>1392</v>
      </c>
      <c r="B661" s="50">
        <v>468</v>
      </c>
      <c r="C661" s="50" t="s">
        <v>149</v>
      </c>
      <c r="D661" s="50" t="s">
        <v>233</v>
      </c>
      <c r="E661" s="51" t="s">
        <v>201</v>
      </c>
      <c r="F661" s="52">
        <v>1.44</v>
      </c>
      <c r="G661" s="22"/>
      <c r="H661" s="23"/>
      <c r="I661" s="22"/>
      <c r="J661" s="22"/>
      <c r="K661" s="24"/>
    </row>
    <row r="662" spans="1:11" ht="25.5" customHeight="1" x14ac:dyDescent="0.3">
      <c r="A662" s="49" t="s">
        <v>1393</v>
      </c>
      <c r="B662" s="50">
        <v>3000</v>
      </c>
      <c r="C662" s="50" t="s">
        <v>149</v>
      </c>
      <c r="D662" s="50" t="s">
        <v>646</v>
      </c>
      <c r="E662" s="51" t="s">
        <v>151</v>
      </c>
      <c r="F662" s="52">
        <v>2</v>
      </c>
      <c r="G662" s="22"/>
      <c r="H662" s="23"/>
      <c r="I662" s="22"/>
      <c r="J662" s="22"/>
      <c r="K662" s="24"/>
    </row>
    <row r="663" spans="1:11" ht="14.4" x14ac:dyDescent="0.3">
      <c r="A663" s="53" t="s">
        <v>63</v>
      </c>
      <c r="B663" s="54" t="s">
        <v>148</v>
      </c>
      <c r="C663" s="54"/>
      <c r="D663" s="54" t="s">
        <v>64</v>
      </c>
      <c r="E663" s="55"/>
      <c r="F663" s="56">
        <v>1</v>
      </c>
      <c r="G663" s="25"/>
      <c r="H663" s="26"/>
      <c r="I663" s="27"/>
      <c r="J663" s="27"/>
      <c r="K663" s="28"/>
    </row>
    <row r="664" spans="1:11" ht="14.4" x14ac:dyDescent="0.3">
      <c r="A664" s="53" t="s">
        <v>65</v>
      </c>
      <c r="B664" s="54" t="s">
        <v>148</v>
      </c>
      <c r="C664" s="54"/>
      <c r="D664" s="54" t="s">
        <v>66</v>
      </c>
      <c r="E664" s="55"/>
      <c r="F664" s="56">
        <v>1</v>
      </c>
      <c r="G664" s="25"/>
      <c r="H664" s="26"/>
      <c r="I664" s="27"/>
      <c r="J664" s="27"/>
      <c r="K664" s="28"/>
    </row>
    <row r="665" spans="1:11" ht="14.4" x14ac:dyDescent="0.3">
      <c r="A665" s="53" t="s">
        <v>1394</v>
      </c>
      <c r="B665" s="54" t="s">
        <v>148</v>
      </c>
      <c r="C665" s="54"/>
      <c r="D665" s="54" t="s">
        <v>178</v>
      </c>
      <c r="E665" s="55"/>
      <c r="F665" s="56">
        <v>1</v>
      </c>
      <c r="G665" s="25"/>
      <c r="H665" s="26"/>
      <c r="I665" s="27"/>
      <c r="J665" s="27"/>
      <c r="K665" s="28"/>
    </row>
    <row r="666" spans="1:11" ht="38.25" customHeight="1" x14ac:dyDescent="0.3">
      <c r="A666" s="49" t="s">
        <v>1395</v>
      </c>
      <c r="B666" s="50">
        <v>92762</v>
      </c>
      <c r="C666" s="50" t="s">
        <v>155</v>
      </c>
      <c r="D666" s="50" t="s">
        <v>179</v>
      </c>
      <c r="E666" s="51" t="s">
        <v>180</v>
      </c>
      <c r="F666" s="52">
        <v>24.4</v>
      </c>
      <c r="G666" s="22"/>
      <c r="H666" s="23"/>
      <c r="I666" s="22"/>
      <c r="J666" s="22"/>
      <c r="K666" s="24"/>
    </row>
    <row r="667" spans="1:11" ht="38.25" customHeight="1" x14ac:dyDescent="0.3">
      <c r="A667" s="49" t="s">
        <v>1396</v>
      </c>
      <c r="B667" s="50">
        <v>92759</v>
      </c>
      <c r="C667" s="50" t="s">
        <v>155</v>
      </c>
      <c r="D667" s="50" t="s">
        <v>181</v>
      </c>
      <c r="E667" s="51" t="s">
        <v>180</v>
      </c>
      <c r="F667" s="52">
        <v>9.3000000000000007</v>
      </c>
      <c r="G667" s="22"/>
      <c r="H667" s="23"/>
      <c r="I667" s="22"/>
      <c r="J667" s="22"/>
      <c r="K667" s="24"/>
    </row>
    <row r="668" spans="1:11" ht="51" customHeight="1" x14ac:dyDescent="0.3">
      <c r="A668" s="49" t="s">
        <v>1397</v>
      </c>
      <c r="B668" s="50">
        <v>92443</v>
      </c>
      <c r="C668" s="50" t="s">
        <v>155</v>
      </c>
      <c r="D668" s="50" t="s">
        <v>183</v>
      </c>
      <c r="E668" s="51" t="s">
        <v>153</v>
      </c>
      <c r="F668" s="52">
        <v>8</v>
      </c>
      <c r="G668" s="22"/>
      <c r="H668" s="23"/>
      <c r="I668" s="22"/>
      <c r="J668" s="22"/>
      <c r="K668" s="24"/>
    </row>
    <row r="669" spans="1:11" ht="25.5" customHeight="1" x14ac:dyDescent="0.3">
      <c r="A669" s="49" t="s">
        <v>1398</v>
      </c>
      <c r="B669" s="50">
        <v>8619</v>
      </c>
      <c r="C669" s="50" t="s">
        <v>149</v>
      </c>
      <c r="D669" s="50" t="s">
        <v>184</v>
      </c>
      <c r="E669" s="51" t="s">
        <v>185</v>
      </c>
      <c r="F669" s="52">
        <v>0.4</v>
      </c>
      <c r="G669" s="22"/>
      <c r="H669" s="23"/>
      <c r="I669" s="22"/>
      <c r="J669" s="22"/>
      <c r="K669" s="24"/>
    </row>
    <row r="670" spans="1:11" ht="14.4" x14ac:dyDescent="0.3">
      <c r="A670" s="49" t="s">
        <v>1399</v>
      </c>
      <c r="B670" s="50">
        <v>9400</v>
      </c>
      <c r="C670" s="50" t="s">
        <v>149</v>
      </c>
      <c r="D670" s="50" t="s">
        <v>645</v>
      </c>
      <c r="E670" s="51" t="s">
        <v>153</v>
      </c>
      <c r="F670" s="52">
        <v>8</v>
      </c>
      <c r="G670" s="22"/>
      <c r="H670" s="23"/>
      <c r="I670" s="22"/>
      <c r="J670" s="22"/>
      <c r="K670" s="24"/>
    </row>
    <row r="671" spans="1:11" ht="14.4" x14ac:dyDescent="0.3">
      <c r="A671" s="53" t="s">
        <v>1400</v>
      </c>
      <c r="B671" s="54" t="s">
        <v>148</v>
      </c>
      <c r="C671" s="54"/>
      <c r="D671" s="54" t="s">
        <v>660</v>
      </c>
      <c r="E671" s="55"/>
      <c r="F671" s="56">
        <v>1</v>
      </c>
      <c r="G671" s="25"/>
      <c r="H671" s="26"/>
      <c r="I671" s="27"/>
      <c r="J671" s="27"/>
      <c r="K671" s="28"/>
    </row>
    <row r="672" spans="1:11" ht="25.5" customHeight="1" x14ac:dyDescent="0.3">
      <c r="A672" s="49" t="s">
        <v>1401</v>
      </c>
      <c r="B672" s="50">
        <v>100342</v>
      </c>
      <c r="C672" s="50" t="s">
        <v>155</v>
      </c>
      <c r="D672" s="50" t="s">
        <v>637</v>
      </c>
      <c r="E672" s="51" t="s">
        <v>180</v>
      </c>
      <c r="F672" s="52">
        <v>120.6</v>
      </c>
      <c r="G672" s="22"/>
      <c r="H672" s="23"/>
      <c r="I672" s="22"/>
      <c r="J672" s="22"/>
      <c r="K672" s="24"/>
    </row>
    <row r="673" spans="1:11" ht="25.5" customHeight="1" x14ac:dyDescent="0.3">
      <c r="A673" s="49" t="s">
        <v>1402</v>
      </c>
      <c r="B673" s="50">
        <v>100343</v>
      </c>
      <c r="C673" s="50" t="s">
        <v>155</v>
      </c>
      <c r="D673" s="50" t="s">
        <v>638</v>
      </c>
      <c r="E673" s="51" t="s">
        <v>180</v>
      </c>
      <c r="F673" s="52">
        <v>11.2</v>
      </c>
      <c r="G673" s="22"/>
      <c r="H673" s="23"/>
      <c r="I673" s="22"/>
      <c r="J673" s="22"/>
      <c r="K673" s="24"/>
    </row>
    <row r="674" spans="1:11" ht="25.5" customHeight="1" x14ac:dyDescent="0.3">
      <c r="A674" s="49" t="s">
        <v>1403</v>
      </c>
      <c r="B674" s="50">
        <v>8542</v>
      </c>
      <c r="C674" s="50" t="s">
        <v>149</v>
      </c>
      <c r="D674" s="50" t="s">
        <v>636</v>
      </c>
      <c r="E674" s="51" t="s">
        <v>180</v>
      </c>
      <c r="F674" s="52">
        <v>13.9</v>
      </c>
      <c r="G674" s="22"/>
      <c r="H674" s="23"/>
      <c r="I674" s="22"/>
      <c r="J674" s="22"/>
      <c r="K674" s="24"/>
    </row>
    <row r="675" spans="1:11" ht="38.25" customHeight="1" x14ac:dyDescent="0.3">
      <c r="A675" s="49" t="s">
        <v>1404</v>
      </c>
      <c r="B675" s="50">
        <v>100341</v>
      </c>
      <c r="C675" s="50" t="s">
        <v>155</v>
      </c>
      <c r="D675" s="50" t="s">
        <v>641</v>
      </c>
      <c r="E675" s="51" t="s">
        <v>153</v>
      </c>
      <c r="F675" s="52">
        <v>23.67</v>
      </c>
      <c r="G675" s="22"/>
      <c r="H675" s="23"/>
      <c r="I675" s="22"/>
      <c r="J675" s="22"/>
      <c r="K675" s="24"/>
    </row>
    <row r="676" spans="1:11" ht="38.25" customHeight="1" x14ac:dyDescent="0.3">
      <c r="A676" s="49" t="s">
        <v>1405</v>
      </c>
      <c r="B676" s="50">
        <v>92526</v>
      </c>
      <c r="C676" s="50" t="s">
        <v>155</v>
      </c>
      <c r="D676" s="50" t="s">
        <v>642</v>
      </c>
      <c r="E676" s="51" t="s">
        <v>153</v>
      </c>
      <c r="F676" s="52">
        <v>2.67</v>
      </c>
      <c r="G676" s="22"/>
      <c r="H676" s="23"/>
      <c r="I676" s="22"/>
      <c r="J676" s="22"/>
      <c r="K676" s="24"/>
    </row>
    <row r="677" spans="1:11" ht="25.5" customHeight="1" x14ac:dyDescent="0.3">
      <c r="A677" s="49" t="s">
        <v>1406</v>
      </c>
      <c r="B677" s="50">
        <v>100349</v>
      </c>
      <c r="C677" s="50" t="s">
        <v>155</v>
      </c>
      <c r="D677" s="50" t="s">
        <v>661</v>
      </c>
      <c r="E677" s="51" t="s">
        <v>185</v>
      </c>
      <c r="F677" s="52">
        <v>2.52</v>
      </c>
      <c r="G677" s="22"/>
      <c r="H677" s="23"/>
      <c r="I677" s="22"/>
      <c r="J677" s="22"/>
      <c r="K677" s="24"/>
    </row>
    <row r="678" spans="1:11" ht="14.4" x14ac:dyDescent="0.3">
      <c r="A678" s="49" t="s">
        <v>1407</v>
      </c>
      <c r="B678" s="50">
        <v>9400</v>
      </c>
      <c r="C678" s="50" t="s">
        <v>149</v>
      </c>
      <c r="D678" s="50" t="s">
        <v>645</v>
      </c>
      <c r="E678" s="51" t="s">
        <v>153</v>
      </c>
      <c r="F678" s="52">
        <v>26.34</v>
      </c>
      <c r="G678" s="22"/>
      <c r="H678" s="23"/>
      <c r="I678" s="22"/>
      <c r="J678" s="22"/>
      <c r="K678" s="24"/>
    </row>
    <row r="679" spans="1:11" ht="14.4" x14ac:dyDescent="0.3">
      <c r="A679" s="53" t="s">
        <v>1408</v>
      </c>
      <c r="B679" s="54" t="s">
        <v>148</v>
      </c>
      <c r="C679" s="54"/>
      <c r="D679" s="54" t="s">
        <v>649</v>
      </c>
      <c r="E679" s="55"/>
      <c r="F679" s="56">
        <v>1</v>
      </c>
      <c r="G679" s="25"/>
      <c r="H679" s="26"/>
      <c r="I679" s="27"/>
      <c r="J679" s="27"/>
      <c r="K679" s="28"/>
    </row>
    <row r="680" spans="1:11" ht="38.25" customHeight="1" x14ac:dyDescent="0.3">
      <c r="A680" s="49" t="s">
        <v>1409</v>
      </c>
      <c r="B680" s="50">
        <v>92761</v>
      </c>
      <c r="C680" s="50" t="s">
        <v>155</v>
      </c>
      <c r="D680" s="50" t="s">
        <v>650</v>
      </c>
      <c r="E680" s="51" t="s">
        <v>180</v>
      </c>
      <c r="F680" s="52">
        <v>5.3</v>
      </c>
      <c r="G680" s="22"/>
      <c r="H680" s="23"/>
      <c r="I680" s="22"/>
      <c r="J680" s="22"/>
      <c r="K680" s="24"/>
    </row>
    <row r="681" spans="1:11" ht="38.25" customHeight="1" x14ac:dyDescent="0.3">
      <c r="A681" s="49" t="s">
        <v>1410</v>
      </c>
      <c r="B681" s="50">
        <v>92762</v>
      </c>
      <c r="C681" s="50" t="s">
        <v>155</v>
      </c>
      <c r="D681" s="50" t="s">
        <v>179</v>
      </c>
      <c r="E681" s="51" t="s">
        <v>180</v>
      </c>
      <c r="F681" s="52">
        <v>1.4</v>
      </c>
      <c r="G681" s="22"/>
      <c r="H681" s="23"/>
      <c r="I681" s="22"/>
      <c r="J681" s="22"/>
      <c r="K681" s="24"/>
    </row>
    <row r="682" spans="1:11" ht="38.25" customHeight="1" x14ac:dyDescent="0.3">
      <c r="A682" s="49" t="s">
        <v>1411</v>
      </c>
      <c r="B682" s="50">
        <v>92759</v>
      </c>
      <c r="C682" s="50" t="s">
        <v>155</v>
      </c>
      <c r="D682" s="50" t="s">
        <v>181</v>
      </c>
      <c r="E682" s="51" t="s">
        <v>180</v>
      </c>
      <c r="F682" s="52">
        <v>2.8</v>
      </c>
      <c r="G682" s="22"/>
      <c r="H682" s="23"/>
      <c r="I682" s="22"/>
      <c r="J682" s="22"/>
      <c r="K682" s="24"/>
    </row>
    <row r="683" spans="1:11" ht="38.25" customHeight="1" x14ac:dyDescent="0.3">
      <c r="A683" s="49" t="s">
        <v>1412</v>
      </c>
      <c r="B683" s="50">
        <v>92456</v>
      </c>
      <c r="C683" s="50" t="s">
        <v>155</v>
      </c>
      <c r="D683" s="50" t="s">
        <v>651</v>
      </c>
      <c r="E683" s="51" t="s">
        <v>153</v>
      </c>
      <c r="F683" s="52">
        <v>1.47</v>
      </c>
      <c r="G683" s="22"/>
      <c r="H683" s="23"/>
      <c r="I683" s="22"/>
      <c r="J683" s="22"/>
      <c r="K683" s="24"/>
    </row>
    <row r="684" spans="1:11" ht="38.25" customHeight="1" x14ac:dyDescent="0.3">
      <c r="A684" s="49" t="s">
        <v>1413</v>
      </c>
      <c r="B684" s="50">
        <v>2143</v>
      </c>
      <c r="C684" s="50" t="s">
        <v>149</v>
      </c>
      <c r="D684" s="50" t="s">
        <v>662</v>
      </c>
      <c r="E684" s="51" t="s">
        <v>185</v>
      </c>
      <c r="F684" s="52">
        <v>0.14000000000000001</v>
      </c>
      <c r="G684" s="22"/>
      <c r="H684" s="23"/>
      <c r="I684" s="22"/>
      <c r="J684" s="22"/>
      <c r="K684" s="24"/>
    </row>
    <row r="685" spans="1:11" ht="14.4" x14ac:dyDescent="0.3">
      <c r="A685" s="49" t="s">
        <v>1414</v>
      </c>
      <c r="B685" s="50">
        <v>9400</v>
      </c>
      <c r="C685" s="50" t="s">
        <v>149</v>
      </c>
      <c r="D685" s="50" t="s">
        <v>645</v>
      </c>
      <c r="E685" s="51" t="s">
        <v>153</v>
      </c>
      <c r="F685" s="52">
        <v>1.47</v>
      </c>
      <c r="G685" s="22"/>
      <c r="H685" s="23"/>
      <c r="I685" s="22"/>
      <c r="J685" s="22"/>
      <c r="K685" s="24"/>
    </row>
    <row r="686" spans="1:11" ht="14.4" x14ac:dyDescent="0.3">
      <c r="A686" s="53" t="s">
        <v>67</v>
      </c>
      <c r="B686" s="54" t="s">
        <v>148</v>
      </c>
      <c r="C686" s="54"/>
      <c r="D686" s="54" t="s">
        <v>58</v>
      </c>
      <c r="E686" s="55"/>
      <c r="F686" s="56">
        <v>1</v>
      </c>
      <c r="G686" s="25"/>
      <c r="H686" s="26"/>
      <c r="I686" s="27"/>
      <c r="J686" s="27"/>
      <c r="K686" s="28"/>
    </row>
    <row r="687" spans="1:11" ht="38.25" customHeight="1" x14ac:dyDescent="0.3">
      <c r="A687" s="49" t="s">
        <v>1415</v>
      </c>
      <c r="B687" s="50">
        <v>98546</v>
      </c>
      <c r="C687" s="50" t="s">
        <v>155</v>
      </c>
      <c r="D687" s="50" t="s">
        <v>211</v>
      </c>
      <c r="E687" s="51" t="s">
        <v>153</v>
      </c>
      <c r="F687" s="52">
        <v>3.91</v>
      </c>
      <c r="G687" s="22"/>
      <c r="H687" s="23"/>
      <c r="I687" s="22"/>
      <c r="J687" s="22"/>
      <c r="K687" s="24"/>
    </row>
    <row r="688" spans="1:11" ht="25.5" customHeight="1" x14ac:dyDescent="0.3">
      <c r="A688" s="49" t="s">
        <v>1416</v>
      </c>
      <c r="B688" s="50">
        <v>98563</v>
      </c>
      <c r="C688" s="50" t="s">
        <v>155</v>
      </c>
      <c r="D688" s="50" t="s">
        <v>212</v>
      </c>
      <c r="E688" s="51" t="s">
        <v>153</v>
      </c>
      <c r="F688" s="52">
        <v>3.91</v>
      </c>
      <c r="G688" s="22"/>
      <c r="H688" s="23"/>
      <c r="I688" s="22"/>
      <c r="J688" s="22"/>
      <c r="K688" s="24"/>
    </row>
    <row r="689" spans="1:11" ht="14.4" x14ac:dyDescent="0.3">
      <c r="A689" s="53" t="s">
        <v>68</v>
      </c>
      <c r="B689" s="54" t="s">
        <v>148</v>
      </c>
      <c r="C689" s="54"/>
      <c r="D689" s="54" t="s">
        <v>61</v>
      </c>
      <c r="E689" s="55"/>
      <c r="F689" s="56">
        <v>1</v>
      </c>
      <c r="G689" s="25"/>
      <c r="H689" s="26"/>
      <c r="I689" s="27"/>
      <c r="J689" s="27"/>
      <c r="K689" s="28"/>
    </row>
    <row r="690" spans="1:11" ht="25.5" customHeight="1" x14ac:dyDescent="0.3">
      <c r="A690" s="49" t="s">
        <v>1417</v>
      </c>
      <c r="B690" s="50">
        <v>88484</v>
      </c>
      <c r="C690" s="50" t="s">
        <v>155</v>
      </c>
      <c r="D690" s="50" t="s">
        <v>250</v>
      </c>
      <c r="E690" s="51" t="s">
        <v>153</v>
      </c>
      <c r="F690" s="52">
        <v>2.1800000000000002</v>
      </c>
      <c r="G690" s="22"/>
      <c r="H690" s="23"/>
      <c r="I690" s="22"/>
      <c r="J690" s="22"/>
      <c r="K690" s="24"/>
    </row>
    <row r="691" spans="1:11" ht="38.25" customHeight="1" x14ac:dyDescent="0.3">
      <c r="A691" s="49" t="s">
        <v>1418</v>
      </c>
      <c r="B691" s="50">
        <v>88421</v>
      </c>
      <c r="C691" s="50" t="s">
        <v>155</v>
      </c>
      <c r="D691" s="50" t="s">
        <v>657</v>
      </c>
      <c r="E691" s="51" t="s">
        <v>153</v>
      </c>
      <c r="F691" s="52">
        <v>2.1800000000000002</v>
      </c>
      <c r="G691" s="22"/>
      <c r="H691" s="23"/>
      <c r="I691" s="22"/>
      <c r="J691" s="22"/>
      <c r="K691" s="24"/>
    </row>
    <row r="692" spans="1:11" ht="25.5" customHeight="1" x14ac:dyDescent="0.3">
      <c r="A692" s="49" t="s">
        <v>1419</v>
      </c>
      <c r="B692" s="50">
        <v>88497</v>
      </c>
      <c r="C692" s="50" t="s">
        <v>155</v>
      </c>
      <c r="D692" s="50" t="s">
        <v>245</v>
      </c>
      <c r="E692" s="51" t="s">
        <v>153</v>
      </c>
      <c r="F692" s="52">
        <v>25.66</v>
      </c>
      <c r="G692" s="22"/>
      <c r="H692" s="23"/>
      <c r="I692" s="22"/>
      <c r="J692" s="22"/>
      <c r="K692" s="24"/>
    </row>
    <row r="693" spans="1:11" ht="25.5" customHeight="1" x14ac:dyDescent="0.3">
      <c r="A693" s="49" t="s">
        <v>1420</v>
      </c>
      <c r="B693" s="50">
        <v>88485</v>
      </c>
      <c r="C693" s="50" t="s">
        <v>155</v>
      </c>
      <c r="D693" s="50" t="s">
        <v>246</v>
      </c>
      <c r="E693" s="51" t="s">
        <v>153</v>
      </c>
      <c r="F693" s="52">
        <v>25.66</v>
      </c>
      <c r="G693" s="22"/>
      <c r="H693" s="23"/>
      <c r="I693" s="22"/>
      <c r="J693" s="22"/>
      <c r="K693" s="24"/>
    </row>
    <row r="694" spans="1:11" ht="25.5" customHeight="1" x14ac:dyDescent="0.3">
      <c r="A694" s="49" t="s">
        <v>1421</v>
      </c>
      <c r="B694" s="50">
        <v>88489</v>
      </c>
      <c r="C694" s="50" t="s">
        <v>155</v>
      </c>
      <c r="D694" s="50" t="s">
        <v>247</v>
      </c>
      <c r="E694" s="51" t="s">
        <v>153</v>
      </c>
      <c r="F694" s="52">
        <v>25.66</v>
      </c>
      <c r="G694" s="22"/>
      <c r="H694" s="23"/>
      <c r="I694" s="22"/>
      <c r="J694" s="22"/>
      <c r="K694" s="24"/>
    </row>
    <row r="695" spans="1:11" ht="14.4" x14ac:dyDescent="0.3">
      <c r="A695" s="53" t="s">
        <v>69</v>
      </c>
      <c r="B695" s="54" t="s">
        <v>148</v>
      </c>
      <c r="C695" s="54"/>
      <c r="D695" s="54" t="s">
        <v>27</v>
      </c>
      <c r="E695" s="55"/>
      <c r="F695" s="56">
        <v>1</v>
      </c>
      <c r="G695" s="25"/>
      <c r="H695" s="26"/>
      <c r="I695" s="27"/>
      <c r="J695" s="27"/>
      <c r="K695" s="28"/>
    </row>
    <row r="696" spans="1:11" ht="38.25" customHeight="1" x14ac:dyDescent="0.3">
      <c r="A696" s="49" t="s">
        <v>1422</v>
      </c>
      <c r="B696" s="50">
        <v>97083</v>
      </c>
      <c r="C696" s="50" t="s">
        <v>155</v>
      </c>
      <c r="D696" s="50" t="s">
        <v>213</v>
      </c>
      <c r="E696" s="51" t="s">
        <v>153</v>
      </c>
      <c r="F696" s="52">
        <v>2.1800000000000002</v>
      </c>
      <c r="G696" s="22"/>
      <c r="H696" s="23"/>
      <c r="I696" s="22"/>
      <c r="J696" s="22"/>
      <c r="K696" s="24"/>
    </row>
    <row r="697" spans="1:11" ht="38.25" customHeight="1" x14ac:dyDescent="0.3">
      <c r="A697" s="49" t="s">
        <v>1423</v>
      </c>
      <c r="B697" s="50">
        <v>94992</v>
      </c>
      <c r="C697" s="50" t="s">
        <v>155</v>
      </c>
      <c r="D697" s="50" t="s">
        <v>663</v>
      </c>
      <c r="E697" s="51" t="s">
        <v>153</v>
      </c>
      <c r="F697" s="52">
        <v>2.1800000000000002</v>
      </c>
      <c r="G697" s="22"/>
      <c r="H697" s="23"/>
      <c r="I697" s="22"/>
      <c r="J697" s="22"/>
      <c r="K697" s="24"/>
    </row>
    <row r="698" spans="1:11" ht="14.4" x14ac:dyDescent="0.3">
      <c r="A698" s="53" t="s">
        <v>70</v>
      </c>
      <c r="B698" s="54" t="s">
        <v>148</v>
      </c>
      <c r="C698" s="54"/>
      <c r="D698" s="54" t="s">
        <v>71</v>
      </c>
      <c r="E698" s="55"/>
      <c r="F698" s="56">
        <v>1</v>
      </c>
      <c r="G698" s="25"/>
      <c r="H698" s="26"/>
      <c r="I698" s="27"/>
      <c r="J698" s="27"/>
      <c r="K698" s="28"/>
    </row>
    <row r="699" spans="1:11" ht="14.4" x14ac:dyDescent="0.3">
      <c r="A699" s="53" t="s">
        <v>72</v>
      </c>
      <c r="B699" s="54" t="s">
        <v>148</v>
      </c>
      <c r="C699" s="54"/>
      <c r="D699" s="54" t="s">
        <v>73</v>
      </c>
      <c r="E699" s="55"/>
      <c r="F699" s="56">
        <v>1</v>
      </c>
      <c r="G699" s="25"/>
      <c r="H699" s="26"/>
      <c r="I699" s="27"/>
      <c r="J699" s="27"/>
      <c r="K699" s="28"/>
    </row>
    <row r="700" spans="1:11" ht="38.25" customHeight="1" x14ac:dyDescent="0.3">
      <c r="A700" s="49" t="s">
        <v>1424</v>
      </c>
      <c r="B700" s="50">
        <v>105009</v>
      </c>
      <c r="C700" s="50" t="s">
        <v>155</v>
      </c>
      <c r="D700" s="50" t="s">
        <v>176</v>
      </c>
      <c r="E700" s="51" t="s">
        <v>177</v>
      </c>
      <c r="F700" s="52">
        <v>18.2</v>
      </c>
      <c r="G700" s="22"/>
      <c r="H700" s="23"/>
      <c r="I700" s="22"/>
      <c r="J700" s="22"/>
      <c r="K700" s="24"/>
    </row>
    <row r="701" spans="1:11" ht="14.4" x14ac:dyDescent="0.3">
      <c r="A701" s="53" t="s">
        <v>74</v>
      </c>
      <c r="B701" s="54" t="s">
        <v>148</v>
      </c>
      <c r="C701" s="54"/>
      <c r="D701" s="54" t="s">
        <v>75</v>
      </c>
      <c r="E701" s="55"/>
      <c r="F701" s="56">
        <v>1</v>
      </c>
      <c r="G701" s="25"/>
      <c r="H701" s="26"/>
      <c r="I701" s="27"/>
      <c r="J701" s="27"/>
      <c r="K701" s="28"/>
    </row>
    <row r="702" spans="1:11" ht="14.4" x14ac:dyDescent="0.3">
      <c r="A702" s="53" t="s">
        <v>1425</v>
      </c>
      <c r="B702" s="54" t="s">
        <v>148</v>
      </c>
      <c r="C702" s="54"/>
      <c r="D702" s="54" t="s">
        <v>178</v>
      </c>
      <c r="E702" s="55"/>
      <c r="F702" s="56">
        <v>1</v>
      </c>
      <c r="G702" s="25"/>
      <c r="H702" s="26"/>
      <c r="I702" s="27"/>
      <c r="J702" s="27"/>
      <c r="K702" s="28"/>
    </row>
    <row r="703" spans="1:11" ht="38.25" customHeight="1" x14ac:dyDescent="0.3">
      <c r="A703" s="49" t="s">
        <v>1426</v>
      </c>
      <c r="B703" s="50">
        <v>92762</v>
      </c>
      <c r="C703" s="50" t="s">
        <v>155</v>
      </c>
      <c r="D703" s="50" t="s">
        <v>179</v>
      </c>
      <c r="E703" s="51" t="s">
        <v>180</v>
      </c>
      <c r="F703" s="52">
        <v>24.4</v>
      </c>
      <c r="G703" s="22"/>
      <c r="H703" s="23"/>
      <c r="I703" s="22"/>
      <c r="J703" s="22"/>
      <c r="K703" s="24"/>
    </row>
    <row r="704" spans="1:11" ht="38.25" customHeight="1" x14ac:dyDescent="0.3">
      <c r="A704" s="49" t="s">
        <v>1427</v>
      </c>
      <c r="B704" s="50">
        <v>92759</v>
      </c>
      <c r="C704" s="50" t="s">
        <v>155</v>
      </c>
      <c r="D704" s="50" t="s">
        <v>181</v>
      </c>
      <c r="E704" s="51" t="s">
        <v>180</v>
      </c>
      <c r="F704" s="52">
        <v>9.8000000000000007</v>
      </c>
      <c r="G704" s="22"/>
      <c r="H704" s="23"/>
      <c r="I704" s="22"/>
      <c r="J704" s="22"/>
      <c r="K704" s="24"/>
    </row>
    <row r="705" spans="1:11" ht="51" customHeight="1" x14ac:dyDescent="0.3">
      <c r="A705" s="49" t="s">
        <v>1428</v>
      </c>
      <c r="B705" s="50">
        <v>92443</v>
      </c>
      <c r="C705" s="50" t="s">
        <v>155</v>
      </c>
      <c r="D705" s="50" t="s">
        <v>183</v>
      </c>
      <c r="E705" s="51" t="s">
        <v>153</v>
      </c>
      <c r="F705" s="52">
        <v>8</v>
      </c>
      <c r="G705" s="22"/>
      <c r="H705" s="23"/>
      <c r="I705" s="22"/>
      <c r="J705" s="22"/>
      <c r="K705" s="24"/>
    </row>
    <row r="706" spans="1:11" ht="25.5" customHeight="1" x14ac:dyDescent="0.3">
      <c r="A706" s="49" t="s">
        <v>1429</v>
      </c>
      <c r="B706" s="50">
        <v>8619</v>
      </c>
      <c r="C706" s="50" t="s">
        <v>149</v>
      </c>
      <c r="D706" s="50" t="s">
        <v>184</v>
      </c>
      <c r="E706" s="51" t="s">
        <v>185</v>
      </c>
      <c r="F706" s="52">
        <v>0.4</v>
      </c>
      <c r="G706" s="22"/>
      <c r="H706" s="23"/>
      <c r="I706" s="22"/>
      <c r="J706" s="22"/>
      <c r="K706" s="24"/>
    </row>
    <row r="707" spans="1:11" ht="14.4" x14ac:dyDescent="0.3">
      <c r="A707" s="49" t="s">
        <v>1430</v>
      </c>
      <c r="B707" s="50">
        <v>9400</v>
      </c>
      <c r="C707" s="50" t="s">
        <v>149</v>
      </c>
      <c r="D707" s="50" t="s">
        <v>645</v>
      </c>
      <c r="E707" s="51" t="s">
        <v>153</v>
      </c>
      <c r="F707" s="52">
        <v>8</v>
      </c>
      <c r="G707" s="22"/>
      <c r="H707" s="23"/>
      <c r="I707" s="22"/>
      <c r="J707" s="22"/>
      <c r="K707" s="24"/>
    </row>
    <row r="708" spans="1:11" ht="14.4" x14ac:dyDescent="0.3">
      <c r="A708" s="53" t="s">
        <v>1431</v>
      </c>
      <c r="B708" s="54" t="s">
        <v>148</v>
      </c>
      <c r="C708" s="54"/>
      <c r="D708" s="54" t="s">
        <v>649</v>
      </c>
      <c r="E708" s="55"/>
      <c r="F708" s="56">
        <v>1</v>
      </c>
      <c r="G708" s="25"/>
      <c r="H708" s="26"/>
      <c r="I708" s="27"/>
      <c r="J708" s="27"/>
      <c r="K708" s="28"/>
    </row>
    <row r="709" spans="1:11" ht="38.25" customHeight="1" x14ac:dyDescent="0.3">
      <c r="A709" s="49" t="s">
        <v>1432</v>
      </c>
      <c r="B709" s="50">
        <v>92761</v>
      </c>
      <c r="C709" s="50" t="s">
        <v>155</v>
      </c>
      <c r="D709" s="50" t="s">
        <v>650</v>
      </c>
      <c r="E709" s="51" t="s">
        <v>180</v>
      </c>
      <c r="F709" s="52">
        <v>17.7</v>
      </c>
      <c r="G709" s="22"/>
      <c r="H709" s="23"/>
      <c r="I709" s="22"/>
      <c r="J709" s="22"/>
      <c r="K709" s="24"/>
    </row>
    <row r="710" spans="1:11" ht="38.25" customHeight="1" x14ac:dyDescent="0.3">
      <c r="A710" s="49" t="s">
        <v>1433</v>
      </c>
      <c r="B710" s="50">
        <v>92759</v>
      </c>
      <c r="C710" s="50" t="s">
        <v>155</v>
      </c>
      <c r="D710" s="50" t="s">
        <v>181</v>
      </c>
      <c r="E710" s="51" t="s">
        <v>180</v>
      </c>
      <c r="F710" s="52">
        <v>9</v>
      </c>
      <c r="G710" s="22"/>
      <c r="H710" s="23"/>
      <c r="I710" s="22"/>
      <c r="J710" s="22"/>
      <c r="K710" s="24"/>
    </row>
    <row r="711" spans="1:11" ht="38.25" customHeight="1" x14ac:dyDescent="0.3">
      <c r="A711" s="49" t="s">
        <v>1434</v>
      </c>
      <c r="B711" s="50">
        <v>92456</v>
      </c>
      <c r="C711" s="50" t="s">
        <v>155</v>
      </c>
      <c r="D711" s="50" t="s">
        <v>651</v>
      </c>
      <c r="E711" s="51" t="s">
        <v>153</v>
      </c>
      <c r="F711" s="52">
        <v>5.22</v>
      </c>
      <c r="G711" s="22"/>
      <c r="H711" s="23"/>
      <c r="I711" s="22"/>
      <c r="J711" s="22"/>
      <c r="K711" s="24"/>
    </row>
    <row r="712" spans="1:11" ht="38.25" customHeight="1" x14ac:dyDescent="0.3">
      <c r="A712" s="49" t="s">
        <v>1435</v>
      </c>
      <c r="B712" s="50">
        <v>2143</v>
      </c>
      <c r="C712" s="50" t="s">
        <v>149</v>
      </c>
      <c r="D712" s="50" t="s">
        <v>662</v>
      </c>
      <c r="E712" s="51" t="s">
        <v>185</v>
      </c>
      <c r="F712" s="52">
        <v>0.45</v>
      </c>
      <c r="G712" s="22"/>
      <c r="H712" s="23"/>
      <c r="I712" s="22"/>
      <c r="J712" s="22"/>
      <c r="K712" s="24"/>
    </row>
    <row r="713" spans="1:11" ht="14.4" x14ac:dyDescent="0.3">
      <c r="A713" s="49" t="s">
        <v>1436</v>
      </c>
      <c r="B713" s="50">
        <v>9400</v>
      </c>
      <c r="C713" s="50" t="s">
        <v>149</v>
      </c>
      <c r="D713" s="50" t="s">
        <v>645</v>
      </c>
      <c r="E713" s="51" t="s">
        <v>153</v>
      </c>
      <c r="F713" s="52">
        <v>5.22</v>
      </c>
      <c r="G713" s="22"/>
      <c r="H713" s="23"/>
      <c r="I713" s="22"/>
      <c r="J713" s="22"/>
      <c r="K713" s="24"/>
    </row>
    <row r="714" spans="1:11" ht="14.4" x14ac:dyDescent="0.3">
      <c r="A714" s="53" t="s">
        <v>1437</v>
      </c>
      <c r="B714" s="54" t="s">
        <v>148</v>
      </c>
      <c r="C714" s="54"/>
      <c r="D714" s="54" t="s">
        <v>188</v>
      </c>
      <c r="E714" s="55"/>
      <c r="F714" s="56">
        <v>1</v>
      </c>
      <c r="G714" s="25"/>
      <c r="H714" s="26"/>
      <c r="I714" s="27"/>
      <c r="J714" s="27"/>
      <c r="K714" s="28"/>
    </row>
    <row r="715" spans="1:11" ht="38.25" customHeight="1" x14ac:dyDescent="0.3">
      <c r="A715" s="49" t="s">
        <v>1438</v>
      </c>
      <c r="B715" s="50">
        <v>8554</v>
      </c>
      <c r="C715" s="50" t="s">
        <v>149</v>
      </c>
      <c r="D715" s="50" t="s">
        <v>664</v>
      </c>
      <c r="E715" s="51" t="s">
        <v>153</v>
      </c>
      <c r="F715" s="52">
        <v>6.96</v>
      </c>
      <c r="G715" s="22"/>
      <c r="H715" s="23"/>
      <c r="I715" s="22"/>
      <c r="J715" s="22"/>
      <c r="K715" s="24"/>
    </row>
    <row r="716" spans="1:11" ht="14.4" x14ac:dyDescent="0.3">
      <c r="A716" s="53" t="s">
        <v>76</v>
      </c>
      <c r="B716" s="54" t="s">
        <v>148</v>
      </c>
      <c r="C716" s="54"/>
      <c r="D716" s="54" t="s">
        <v>21</v>
      </c>
      <c r="E716" s="55"/>
      <c r="F716" s="56">
        <v>1</v>
      </c>
      <c r="G716" s="25"/>
      <c r="H716" s="26"/>
      <c r="I716" s="27"/>
      <c r="J716" s="27"/>
      <c r="K716" s="28"/>
    </row>
    <row r="717" spans="1:11" ht="25.5" customHeight="1" x14ac:dyDescent="0.3">
      <c r="A717" s="49" t="s">
        <v>1439</v>
      </c>
      <c r="B717" s="50">
        <v>8704</v>
      </c>
      <c r="C717" s="50" t="s">
        <v>149</v>
      </c>
      <c r="D717" s="50" t="s">
        <v>191</v>
      </c>
      <c r="E717" s="51" t="s">
        <v>153</v>
      </c>
      <c r="F717" s="52">
        <v>17.45</v>
      </c>
      <c r="G717" s="22"/>
      <c r="H717" s="23"/>
      <c r="I717" s="22"/>
      <c r="J717" s="22"/>
      <c r="K717" s="24"/>
    </row>
    <row r="718" spans="1:11" ht="25.5" customHeight="1" x14ac:dyDescent="0.3">
      <c r="A718" s="57" t="s">
        <v>1440</v>
      </c>
      <c r="B718" s="58">
        <v>11837</v>
      </c>
      <c r="C718" s="58" t="s">
        <v>149</v>
      </c>
      <c r="D718" s="58" t="s">
        <v>192</v>
      </c>
      <c r="E718" s="59" t="s">
        <v>153</v>
      </c>
      <c r="F718" s="60">
        <v>17.45</v>
      </c>
      <c r="G718" s="30"/>
      <c r="H718" s="31"/>
      <c r="I718" s="30"/>
      <c r="J718" s="30"/>
      <c r="K718" s="32"/>
    </row>
    <row r="719" spans="1:11" ht="14.4" x14ac:dyDescent="0.3">
      <c r="A719" s="53" t="s">
        <v>77</v>
      </c>
      <c r="B719" s="54" t="s">
        <v>148</v>
      </c>
      <c r="C719" s="54"/>
      <c r="D719" s="54" t="s">
        <v>58</v>
      </c>
      <c r="E719" s="55"/>
      <c r="F719" s="56">
        <v>1</v>
      </c>
      <c r="G719" s="25"/>
      <c r="H719" s="26"/>
      <c r="I719" s="27"/>
      <c r="J719" s="27"/>
      <c r="K719" s="28"/>
    </row>
    <row r="720" spans="1:11" ht="38.25" customHeight="1" x14ac:dyDescent="0.3">
      <c r="A720" s="49" t="s">
        <v>1441</v>
      </c>
      <c r="B720" s="50">
        <v>98546</v>
      </c>
      <c r="C720" s="50" t="s">
        <v>155</v>
      </c>
      <c r="D720" s="50" t="s">
        <v>211</v>
      </c>
      <c r="E720" s="51" t="s">
        <v>153</v>
      </c>
      <c r="F720" s="52">
        <v>4.8600000000000003</v>
      </c>
      <c r="G720" s="22"/>
      <c r="H720" s="23"/>
      <c r="I720" s="22"/>
      <c r="J720" s="22"/>
      <c r="K720" s="24"/>
    </row>
    <row r="721" spans="1:11" ht="25.5" customHeight="1" x14ac:dyDescent="0.3">
      <c r="A721" s="49" t="s">
        <v>1442</v>
      </c>
      <c r="B721" s="50">
        <v>98563</v>
      </c>
      <c r="C721" s="50" t="s">
        <v>155</v>
      </c>
      <c r="D721" s="50" t="s">
        <v>212</v>
      </c>
      <c r="E721" s="51" t="s">
        <v>153</v>
      </c>
      <c r="F721" s="52">
        <v>4.8600000000000003</v>
      </c>
      <c r="G721" s="22"/>
      <c r="H721" s="23"/>
      <c r="I721" s="22"/>
      <c r="J721" s="22"/>
      <c r="K721" s="24"/>
    </row>
    <row r="722" spans="1:11" ht="14.4" x14ac:dyDescent="0.3">
      <c r="A722" s="53" t="s">
        <v>78</v>
      </c>
      <c r="B722" s="54" t="s">
        <v>148</v>
      </c>
      <c r="C722" s="54"/>
      <c r="D722" s="54" t="s">
        <v>61</v>
      </c>
      <c r="E722" s="55"/>
      <c r="F722" s="56">
        <v>1</v>
      </c>
      <c r="G722" s="25"/>
      <c r="H722" s="26"/>
      <c r="I722" s="27"/>
      <c r="J722" s="27"/>
      <c r="K722" s="28"/>
    </row>
    <row r="723" spans="1:11" ht="38.25" customHeight="1" x14ac:dyDescent="0.3">
      <c r="A723" s="49" t="s">
        <v>1443</v>
      </c>
      <c r="B723" s="50">
        <v>87887</v>
      </c>
      <c r="C723" s="50" t="s">
        <v>155</v>
      </c>
      <c r="D723" s="50" t="s">
        <v>203</v>
      </c>
      <c r="E723" s="51" t="s">
        <v>153</v>
      </c>
      <c r="F723" s="52">
        <v>4.13</v>
      </c>
      <c r="G723" s="22"/>
      <c r="H723" s="23"/>
      <c r="I723" s="22"/>
      <c r="J723" s="22"/>
      <c r="K723" s="24"/>
    </row>
    <row r="724" spans="1:11" ht="38.25" customHeight="1" x14ac:dyDescent="0.3">
      <c r="A724" s="49" t="s">
        <v>1444</v>
      </c>
      <c r="B724" s="50">
        <v>90408</v>
      </c>
      <c r="C724" s="50" t="s">
        <v>155</v>
      </c>
      <c r="D724" s="50" t="s">
        <v>204</v>
      </c>
      <c r="E724" s="51" t="s">
        <v>153</v>
      </c>
      <c r="F724" s="52">
        <v>4.13</v>
      </c>
      <c r="G724" s="22"/>
      <c r="H724" s="23"/>
      <c r="I724" s="22"/>
      <c r="J724" s="22"/>
      <c r="K724" s="24"/>
    </row>
    <row r="725" spans="1:11" ht="25.5" customHeight="1" x14ac:dyDescent="0.3">
      <c r="A725" s="49" t="s">
        <v>1445</v>
      </c>
      <c r="B725" s="50">
        <v>88496</v>
      </c>
      <c r="C725" s="50" t="s">
        <v>155</v>
      </c>
      <c r="D725" s="50" t="s">
        <v>249</v>
      </c>
      <c r="E725" s="51" t="s">
        <v>153</v>
      </c>
      <c r="F725" s="52">
        <v>4.13</v>
      </c>
      <c r="G725" s="22"/>
      <c r="H725" s="23"/>
      <c r="I725" s="22"/>
      <c r="J725" s="22"/>
      <c r="K725" s="24"/>
    </row>
    <row r="726" spans="1:11" ht="25.5" customHeight="1" x14ac:dyDescent="0.3">
      <c r="A726" s="49" t="s">
        <v>1446</v>
      </c>
      <c r="B726" s="50">
        <v>88484</v>
      </c>
      <c r="C726" s="50" t="s">
        <v>155</v>
      </c>
      <c r="D726" s="50" t="s">
        <v>250</v>
      </c>
      <c r="E726" s="51" t="s">
        <v>153</v>
      </c>
      <c r="F726" s="52">
        <v>4.13</v>
      </c>
      <c r="G726" s="22"/>
      <c r="H726" s="23"/>
      <c r="I726" s="22"/>
      <c r="J726" s="22"/>
      <c r="K726" s="24"/>
    </row>
    <row r="727" spans="1:11" ht="25.5" customHeight="1" x14ac:dyDescent="0.3">
      <c r="A727" s="49" t="s">
        <v>1447</v>
      </c>
      <c r="B727" s="50">
        <v>88488</v>
      </c>
      <c r="C727" s="50" t="s">
        <v>155</v>
      </c>
      <c r="D727" s="50" t="s">
        <v>251</v>
      </c>
      <c r="E727" s="51" t="s">
        <v>153</v>
      </c>
      <c r="F727" s="52">
        <v>4.13</v>
      </c>
      <c r="G727" s="22"/>
      <c r="H727" s="23"/>
      <c r="I727" s="22"/>
      <c r="J727" s="22"/>
      <c r="K727" s="24"/>
    </row>
    <row r="728" spans="1:11" ht="25.5" customHeight="1" x14ac:dyDescent="0.3">
      <c r="A728" s="49" t="s">
        <v>1448</v>
      </c>
      <c r="B728" s="50">
        <v>88497</v>
      </c>
      <c r="C728" s="50" t="s">
        <v>155</v>
      </c>
      <c r="D728" s="50" t="s">
        <v>245</v>
      </c>
      <c r="E728" s="51" t="s">
        <v>153</v>
      </c>
      <c r="F728" s="52">
        <v>17.45</v>
      </c>
      <c r="G728" s="22"/>
      <c r="H728" s="23"/>
      <c r="I728" s="22"/>
      <c r="J728" s="22"/>
      <c r="K728" s="24"/>
    </row>
    <row r="729" spans="1:11" ht="25.5" customHeight="1" x14ac:dyDescent="0.3">
      <c r="A729" s="49" t="s">
        <v>1449</v>
      </c>
      <c r="B729" s="50">
        <v>88485</v>
      </c>
      <c r="C729" s="50" t="s">
        <v>155</v>
      </c>
      <c r="D729" s="50" t="s">
        <v>246</v>
      </c>
      <c r="E729" s="51" t="s">
        <v>153</v>
      </c>
      <c r="F729" s="52">
        <v>17.45</v>
      </c>
      <c r="G729" s="22"/>
      <c r="H729" s="23"/>
      <c r="I729" s="22"/>
      <c r="J729" s="22"/>
      <c r="K729" s="24"/>
    </row>
    <row r="730" spans="1:11" ht="25.5" customHeight="1" x14ac:dyDescent="0.3">
      <c r="A730" s="49" t="s">
        <v>1450</v>
      </c>
      <c r="B730" s="50">
        <v>88489</v>
      </c>
      <c r="C730" s="50" t="s">
        <v>155</v>
      </c>
      <c r="D730" s="50" t="s">
        <v>247</v>
      </c>
      <c r="E730" s="51" t="s">
        <v>153</v>
      </c>
      <c r="F730" s="52">
        <v>17.45</v>
      </c>
      <c r="G730" s="22"/>
      <c r="H730" s="23"/>
      <c r="I730" s="22"/>
      <c r="J730" s="22"/>
      <c r="K730" s="24"/>
    </row>
    <row r="731" spans="1:11" ht="14.4" x14ac:dyDescent="0.3">
      <c r="A731" s="53" t="s">
        <v>79</v>
      </c>
      <c r="B731" s="54" t="s">
        <v>148</v>
      </c>
      <c r="C731" s="54"/>
      <c r="D731" s="54" t="s">
        <v>27</v>
      </c>
      <c r="E731" s="55"/>
      <c r="F731" s="56">
        <v>1</v>
      </c>
      <c r="G731" s="25"/>
      <c r="H731" s="26"/>
      <c r="I731" s="27"/>
      <c r="J731" s="27"/>
      <c r="K731" s="28"/>
    </row>
    <row r="732" spans="1:11" ht="38.25" customHeight="1" x14ac:dyDescent="0.3">
      <c r="A732" s="49" t="s">
        <v>1451</v>
      </c>
      <c r="B732" s="50">
        <v>97083</v>
      </c>
      <c r="C732" s="50" t="s">
        <v>155</v>
      </c>
      <c r="D732" s="50" t="s">
        <v>213</v>
      </c>
      <c r="E732" s="51" t="s">
        <v>153</v>
      </c>
      <c r="F732" s="52">
        <v>5.07</v>
      </c>
      <c r="G732" s="22"/>
      <c r="H732" s="23"/>
      <c r="I732" s="22"/>
      <c r="J732" s="22"/>
      <c r="K732" s="24"/>
    </row>
    <row r="733" spans="1:11" ht="25.5" customHeight="1" x14ac:dyDescent="0.3">
      <c r="A733" s="49" t="s">
        <v>1452</v>
      </c>
      <c r="B733" s="50">
        <v>95241</v>
      </c>
      <c r="C733" s="50" t="s">
        <v>155</v>
      </c>
      <c r="D733" s="50" t="s">
        <v>214</v>
      </c>
      <c r="E733" s="51" t="s">
        <v>153</v>
      </c>
      <c r="F733" s="52">
        <v>5.07</v>
      </c>
      <c r="G733" s="22"/>
      <c r="H733" s="23"/>
      <c r="I733" s="22"/>
      <c r="J733" s="22"/>
      <c r="K733" s="24"/>
    </row>
    <row r="734" spans="1:11" ht="51" customHeight="1" x14ac:dyDescent="0.3">
      <c r="A734" s="49" t="s">
        <v>1453</v>
      </c>
      <c r="B734" s="50">
        <v>87630</v>
      </c>
      <c r="C734" s="50" t="s">
        <v>155</v>
      </c>
      <c r="D734" s="50" t="s">
        <v>215</v>
      </c>
      <c r="E734" s="51" t="s">
        <v>153</v>
      </c>
      <c r="F734" s="52">
        <v>5.07</v>
      </c>
      <c r="G734" s="22"/>
      <c r="H734" s="23"/>
      <c r="I734" s="22"/>
      <c r="J734" s="22"/>
      <c r="K734" s="24"/>
    </row>
    <row r="735" spans="1:11" ht="38.25" customHeight="1" x14ac:dyDescent="0.3">
      <c r="A735" s="49" t="s">
        <v>1454</v>
      </c>
      <c r="B735" s="50">
        <v>87257</v>
      </c>
      <c r="C735" s="50" t="s">
        <v>155</v>
      </c>
      <c r="D735" s="50" t="s">
        <v>219</v>
      </c>
      <c r="E735" s="51" t="s">
        <v>153</v>
      </c>
      <c r="F735" s="52">
        <v>5.07</v>
      </c>
      <c r="G735" s="22"/>
      <c r="H735" s="23"/>
      <c r="I735" s="22"/>
      <c r="J735" s="22"/>
      <c r="K735" s="24"/>
    </row>
    <row r="736" spans="1:11" ht="14.4" x14ac:dyDescent="0.3">
      <c r="A736" s="53">
        <v>4</v>
      </c>
      <c r="B736" s="54" t="s">
        <v>148</v>
      </c>
      <c r="C736" s="54"/>
      <c r="D736" s="54" t="s">
        <v>80</v>
      </c>
      <c r="E736" s="55"/>
      <c r="F736" s="56">
        <v>1</v>
      </c>
      <c r="G736" s="25"/>
      <c r="H736" s="26"/>
      <c r="I736" s="27"/>
      <c r="J736" s="27"/>
      <c r="K736" s="28"/>
    </row>
    <row r="737" spans="1:11" ht="14.4" x14ac:dyDescent="0.3">
      <c r="A737" s="53" t="s">
        <v>81</v>
      </c>
      <c r="B737" s="54" t="s">
        <v>148</v>
      </c>
      <c r="C737" s="54"/>
      <c r="D737" s="54" t="s">
        <v>82</v>
      </c>
      <c r="E737" s="55"/>
      <c r="F737" s="56">
        <v>1</v>
      </c>
      <c r="G737" s="25"/>
      <c r="H737" s="26"/>
      <c r="I737" s="27"/>
      <c r="J737" s="27"/>
      <c r="K737" s="28"/>
    </row>
    <row r="738" spans="1:11" ht="14.4" x14ac:dyDescent="0.3">
      <c r="A738" s="53" t="s">
        <v>83</v>
      </c>
      <c r="B738" s="54" t="s">
        <v>148</v>
      </c>
      <c r="C738" s="54"/>
      <c r="D738" s="54" t="s">
        <v>84</v>
      </c>
      <c r="E738" s="55"/>
      <c r="F738" s="56">
        <v>1</v>
      </c>
      <c r="G738" s="25"/>
      <c r="H738" s="26"/>
      <c r="I738" s="27"/>
      <c r="J738" s="27"/>
      <c r="K738" s="28"/>
    </row>
    <row r="739" spans="1:11" ht="25.5" customHeight="1" x14ac:dyDescent="0.3">
      <c r="A739" s="49" t="s">
        <v>1455</v>
      </c>
      <c r="B739" s="50">
        <v>6592</v>
      </c>
      <c r="C739" s="50" t="s">
        <v>149</v>
      </c>
      <c r="D739" s="50" t="s">
        <v>665</v>
      </c>
      <c r="E739" s="51" t="s">
        <v>485</v>
      </c>
      <c r="F739" s="52">
        <v>2</v>
      </c>
      <c r="G739" s="22"/>
      <c r="H739" s="23"/>
      <c r="I739" s="22"/>
      <c r="J739" s="22"/>
      <c r="K739" s="24"/>
    </row>
    <row r="740" spans="1:11" ht="14.4" x14ac:dyDescent="0.3">
      <c r="A740" s="49" t="s">
        <v>1456</v>
      </c>
      <c r="B740" s="50">
        <v>6591</v>
      </c>
      <c r="C740" s="50" t="s">
        <v>149</v>
      </c>
      <c r="D740" s="50" t="s">
        <v>666</v>
      </c>
      <c r="E740" s="51" t="s">
        <v>151</v>
      </c>
      <c r="F740" s="52">
        <v>4</v>
      </c>
      <c r="G740" s="22"/>
      <c r="H740" s="23"/>
      <c r="I740" s="22"/>
      <c r="J740" s="22"/>
      <c r="K740" s="24"/>
    </row>
    <row r="741" spans="1:11" ht="25.5" customHeight="1" x14ac:dyDescent="0.3">
      <c r="A741" s="49" t="s">
        <v>1457</v>
      </c>
      <c r="B741" s="50">
        <v>2698</v>
      </c>
      <c r="C741" s="50" t="s">
        <v>149</v>
      </c>
      <c r="D741" s="50" t="s">
        <v>667</v>
      </c>
      <c r="E741" s="51" t="s">
        <v>668</v>
      </c>
      <c r="F741" s="52">
        <v>9.92</v>
      </c>
      <c r="G741" s="22"/>
      <c r="H741" s="23"/>
      <c r="I741" s="22"/>
      <c r="J741" s="22"/>
      <c r="K741" s="24"/>
    </row>
    <row r="742" spans="1:11" ht="14.4" x14ac:dyDescent="0.3">
      <c r="A742" s="49" t="s">
        <v>1458</v>
      </c>
      <c r="B742" s="50">
        <v>1400</v>
      </c>
      <c r="C742" s="50" t="s">
        <v>149</v>
      </c>
      <c r="D742" s="50" t="s">
        <v>669</v>
      </c>
      <c r="E742" s="51" t="s">
        <v>670</v>
      </c>
      <c r="F742" s="52">
        <v>270.82</v>
      </c>
      <c r="G742" s="22"/>
      <c r="H742" s="23"/>
      <c r="I742" s="22"/>
      <c r="J742" s="22"/>
      <c r="K742" s="24"/>
    </row>
    <row r="743" spans="1:11" ht="14.4" x14ac:dyDescent="0.3">
      <c r="A743" s="53" t="s">
        <v>85</v>
      </c>
      <c r="B743" s="54" t="s">
        <v>148</v>
      </c>
      <c r="C743" s="54"/>
      <c r="D743" s="54" t="s">
        <v>86</v>
      </c>
      <c r="E743" s="55"/>
      <c r="F743" s="56">
        <v>1</v>
      </c>
      <c r="G743" s="25"/>
      <c r="H743" s="26"/>
      <c r="I743" s="27"/>
      <c r="J743" s="27"/>
      <c r="K743" s="28"/>
    </row>
    <row r="744" spans="1:11" ht="38.25" customHeight="1" x14ac:dyDescent="0.3">
      <c r="A744" s="49" t="s">
        <v>1459</v>
      </c>
      <c r="B744" s="50">
        <v>98525</v>
      </c>
      <c r="C744" s="50" t="s">
        <v>155</v>
      </c>
      <c r="D744" s="50" t="s">
        <v>671</v>
      </c>
      <c r="E744" s="51" t="s">
        <v>153</v>
      </c>
      <c r="F744" s="52">
        <v>2400</v>
      </c>
      <c r="G744" s="22"/>
      <c r="H744" s="23"/>
      <c r="I744" s="22"/>
      <c r="J744" s="22"/>
      <c r="K744" s="24"/>
    </row>
    <row r="745" spans="1:11" ht="25.5" customHeight="1" x14ac:dyDescent="0.3">
      <c r="A745" s="49" t="s">
        <v>1460</v>
      </c>
      <c r="B745" s="50">
        <v>98527</v>
      </c>
      <c r="C745" s="50" t="s">
        <v>155</v>
      </c>
      <c r="D745" s="50" t="s">
        <v>672</v>
      </c>
      <c r="E745" s="51" t="s">
        <v>151</v>
      </c>
      <c r="F745" s="52">
        <v>2</v>
      </c>
      <c r="G745" s="22"/>
      <c r="H745" s="23"/>
      <c r="I745" s="22"/>
      <c r="J745" s="22"/>
      <c r="K745" s="24"/>
    </row>
    <row r="746" spans="1:11" ht="25.5" customHeight="1" x14ac:dyDescent="0.3">
      <c r="A746" s="49" t="s">
        <v>1461</v>
      </c>
      <c r="B746" s="50">
        <v>98530</v>
      </c>
      <c r="C746" s="50" t="s">
        <v>155</v>
      </c>
      <c r="D746" s="50" t="s">
        <v>673</v>
      </c>
      <c r="E746" s="51" t="s">
        <v>151</v>
      </c>
      <c r="F746" s="52">
        <v>2</v>
      </c>
      <c r="G746" s="22"/>
      <c r="H746" s="23"/>
      <c r="I746" s="22"/>
      <c r="J746" s="22"/>
      <c r="K746" s="24"/>
    </row>
    <row r="747" spans="1:11" ht="51" customHeight="1" x14ac:dyDescent="0.3">
      <c r="A747" s="49" t="s">
        <v>1462</v>
      </c>
      <c r="B747" s="50">
        <v>100974</v>
      </c>
      <c r="C747" s="50" t="s">
        <v>155</v>
      </c>
      <c r="D747" s="50" t="s">
        <v>674</v>
      </c>
      <c r="E747" s="51" t="s">
        <v>185</v>
      </c>
      <c r="F747" s="52">
        <v>469.2</v>
      </c>
      <c r="G747" s="22"/>
      <c r="H747" s="23"/>
      <c r="I747" s="22"/>
      <c r="J747" s="22"/>
      <c r="K747" s="24"/>
    </row>
    <row r="748" spans="1:11" ht="25.5" customHeight="1" x14ac:dyDescent="0.3">
      <c r="A748" s="49" t="s">
        <v>1463</v>
      </c>
      <c r="B748" s="50">
        <v>95875</v>
      </c>
      <c r="C748" s="50" t="s">
        <v>155</v>
      </c>
      <c r="D748" s="50" t="s">
        <v>675</v>
      </c>
      <c r="E748" s="51" t="s">
        <v>676</v>
      </c>
      <c r="F748" s="52">
        <v>6428.04</v>
      </c>
      <c r="G748" s="22"/>
      <c r="H748" s="23"/>
      <c r="I748" s="22"/>
      <c r="J748" s="22"/>
      <c r="K748" s="24"/>
    </row>
    <row r="749" spans="1:11" ht="25.5" customHeight="1" x14ac:dyDescent="0.3">
      <c r="A749" s="49" t="s">
        <v>1464</v>
      </c>
      <c r="B749" s="50">
        <v>11711</v>
      </c>
      <c r="C749" s="50" t="s">
        <v>149</v>
      </c>
      <c r="D749" s="50" t="s">
        <v>677</v>
      </c>
      <c r="E749" s="51" t="s">
        <v>668</v>
      </c>
      <c r="F749" s="52">
        <v>561.84</v>
      </c>
      <c r="G749" s="22"/>
      <c r="H749" s="23"/>
      <c r="I749" s="22"/>
      <c r="J749" s="22"/>
      <c r="K749" s="24"/>
    </row>
    <row r="750" spans="1:11" ht="14.4" x14ac:dyDescent="0.3">
      <c r="A750" s="53" t="s">
        <v>87</v>
      </c>
      <c r="B750" s="54" t="s">
        <v>148</v>
      </c>
      <c r="C750" s="54"/>
      <c r="D750" s="54" t="s">
        <v>88</v>
      </c>
      <c r="E750" s="55"/>
      <c r="F750" s="56">
        <v>1</v>
      </c>
      <c r="G750" s="25"/>
      <c r="H750" s="26"/>
      <c r="I750" s="27"/>
      <c r="J750" s="27"/>
      <c r="K750" s="28"/>
    </row>
    <row r="751" spans="1:11" ht="51" customHeight="1" x14ac:dyDescent="0.3">
      <c r="A751" s="49" t="s">
        <v>1465</v>
      </c>
      <c r="B751" s="50">
        <v>8911</v>
      </c>
      <c r="C751" s="50" t="s">
        <v>149</v>
      </c>
      <c r="D751" s="50" t="s">
        <v>678</v>
      </c>
      <c r="E751" s="51" t="s">
        <v>185</v>
      </c>
      <c r="F751" s="52">
        <v>945.29</v>
      </c>
      <c r="G751" s="22"/>
      <c r="H751" s="23"/>
      <c r="I751" s="22"/>
      <c r="J751" s="22"/>
      <c r="K751" s="24"/>
    </row>
    <row r="752" spans="1:11" ht="25.5" customHeight="1" x14ac:dyDescent="0.3">
      <c r="A752" s="49" t="s">
        <v>1466</v>
      </c>
      <c r="B752" s="50">
        <v>11788</v>
      </c>
      <c r="C752" s="50" t="s">
        <v>149</v>
      </c>
      <c r="D752" s="50" t="s">
        <v>679</v>
      </c>
      <c r="E752" s="51" t="s">
        <v>185</v>
      </c>
      <c r="F752" s="52">
        <v>243.89</v>
      </c>
      <c r="G752" s="22"/>
      <c r="H752" s="23"/>
      <c r="I752" s="22"/>
      <c r="J752" s="22"/>
      <c r="K752" s="24"/>
    </row>
    <row r="753" spans="1:11" ht="25.5" customHeight="1" x14ac:dyDescent="0.3">
      <c r="A753" s="49" t="s">
        <v>1467</v>
      </c>
      <c r="B753" s="50">
        <v>95875</v>
      </c>
      <c r="C753" s="50" t="s">
        <v>155</v>
      </c>
      <c r="D753" s="50" t="s">
        <v>675</v>
      </c>
      <c r="E753" s="51" t="s">
        <v>676</v>
      </c>
      <c r="F753" s="52">
        <v>32258.03</v>
      </c>
      <c r="G753" s="22"/>
      <c r="H753" s="23"/>
      <c r="I753" s="22"/>
      <c r="J753" s="22"/>
      <c r="K753" s="24"/>
    </row>
    <row r="754" spans="1:11" ht="14.4" x14ac:dyDescent="0.3">
      <c r="A754" s="53" t="s">
        <v>89</v>
      </c>
      <c r="B754" s="54" t="s">
        <v>148</v>
      </c>
      <c r="C754" s="54"/>
      <c r="D754" s="54" t="s">
        <v>90</v>
      </c>
      <c r="E754" s="55"/>
      <c r="F754" s="56">
        <v>1</v>
      </c>
      <c r="G754" s="25"/>
      <c r="H754" s="26"/>
      <c r="I754" s="27"/>
      <c r="J754" s="27"/>
      <c r="K754" s="28"/>
    </row>
    <row r="755" spans="1:11" ht="14.4" x14ac:dyDescent="0.3">
      <c r="A755" s="53" t="s">
        <v>91</v>
      </c>
      <c r="B755" s="54" t="s">
        <v>148</v>
      </c>
      <c r="C755" s="54"/>
      <c r="D755" s="54" t="s">
        <v>92</v>
      </c>
      <c r="E755" s="55"/>
      <c r="F755" s="56">
        <v>1</v>
      </c>
      <c r="G755" s="25"/>
      <c r="H755" s="26"/>
      <c r="I755" s="27"/>
      <c r="J755" s="27"/>
      <c r="K755" s="28"/>
    </row>
    <row r="756" spans="1:11" ht="14.4" x14ac:dyDescent="0.3">
      <c r="A756" s="53" t="s">
        <v>1468</v>
      </c>
      <c r="B756" s="54" t="s">
        <v>148</v>
      </c>
      <c r="C756" s="54"/>
      <c r="D756" s="54" t="s">
        <v>102</v>
      </c>
      <c r="E756" s="55"/>
      <c r="F756" s="56">
        <v>1</v>
      </c>
      <c r="G756" s="25"/>
      <c r="H756" s="26"/>
      <c r="I756" s="27"/>
      <c r="J756" s="27"/>
      <c r="K756" s="28"/>
    </row>
    <row r="757" spans="1:11" ht="38.25" customHeight="1" x14ac:dyDescent="0.3">
      <c r="A757" s="49" t="s">
        <v>1469</v>
      </c>
      <c r="B757" s="50">
        <v>96521</v>
      </c>
      <c r="C757" s="50" t="s">
        <v>155</v>
      </c>
      <c r="D757" s="50" t="s">
        <v>680</v>
      </c>
      <c r="E757" s="51" t="s">
        <v>185</v>
      </c>
      <c r="F757" s="52">
        <v>181.21</v>
      </c>
      <c r="G757" s="22"/>
      <c r="H757" s="23"/>
      <c r="I757" s="22"/>
      <c r="J757" s="22"/>
      <c r="K757" s="24"/>
    </row>
    <row r="758" spans="1:11" ht="38.25" customHeight="1" x14ac:dyDescent="0.3">
      <c r="A758" s="49" t="s">
        <v>1470</v>
      </c>
      <c r="B758" s="50">
        <v>96525</v>
      </c>
      <c r="C758" s="50" t="s">
        <v>155</v>
      </c>
      <c r="D758" s="50" t="s">
        <v>681</v>
      </c>
      <c r="E758" s="51" t="s">
        <v>185</v>
      </c>
      <c r="F758" s="52">
        <v>151.22</v>
      </c>
      <c r="G758" s="22"/>
      <c r="H758" s="23"/>
      <c r="I758" s="22"/>
      <c r="J758" s="22"/>
      <c r="K758" s="24"/>
    </row>
    <row r="759" spans="1:11" ht="25.5" customHeight="1" x14ac:dyDescent="0.3">
      <c r="A759" s="49" t="s">
        <v>1471</v>
      </c>
      <c r="B759" s="50">
        <v>93382</v>
      </c>
      <c r="C759" s="50" t="s">
        <v>155</v>
      </c>
      <c r="D759" s="50" t="s">
        <v>682</v>
      </c>
      <c r="E759" s="51" t="s">
        <v>185</v>
      </c>
      <c r="F759" s="52">
        <v>247.01</v>
      </c>
      <c r="G759" s="22"/>
      <c r="H759" s="23"/>
      <c r="I759" s="22"/>
      <c r="J759" s="22"/>
      <c r="K759" s="24"/>
    </row>
    <row r="760" spans="1:11" ht="25.5" customHeight="1" x14ac:dyDescent="0.3">
      <c r="A760" s="49" t="s">
        <v>1472</v>
      </c>
      <c r="B760" s="50">
        <v>101616</v>
      </c>
      <c r="C760" s="50" t="s">
        <v>155</v>
      </c>
      <c r="D760" s="50" t="s">
        <v>683</v>
      </c>
      <c r="E760" s="51" t="s">
        <v>153</v>
      </c>
      <c r="F760" s="52">
        <v>391.85</v>
      </c>
      <c r="G760" s="22"/>
      <c r="H760" s="23"/>
      <c r="I760" s="22"/>
      <c r="J760" s="22"/>
      <c r="K760" s="24"/>
    </row>
    <row r="761" spans="1:11" ht="14.4" x14ac:dyDescent="0.3">
      <c r="A761" s="53" t="s">
        <v>1473</v>
      </c>
      <c r="B761" s="54" t="s">
        <v>148</v>
      </c>
      <c r="C761" s="54"/>
      <c r="D761" s="54" t="s">
        <v>684</v>
      </c>
      <c r="E761" s="55"/>
      <c r="F761" s="56">
        <v>1</v>
      </c>
      <c r="G761" s="25"/>
      <c r="H761" s="26"/>
      <c r="I761" s="27"/>
      <c r="J761" s="27"/>
      <c r="K761" s="28"/>
    </row>
    <row r="762" spans="1:11" ht="14.4" x14ac:dyDescent="0.3">
      <c r="A762" s="53" t="s">
        <v>1474</v>
      </c>
      <c r="B762" s="54" t="s">
        <v>148</v>
      </c>
      <c r="C762" s="54"/>
      <c r="D762" s="54" t="s">
        <v>685</v>
      </c>
      <c r="E762" s="55"/>
      <c r="F762" s="56">
        <v>1</v>
      </c>
      <c r="G762" s="25"/>
      <c r="H762" s="26"/>
      <c r="I762" s="27"/>
      <c r="J762" s="27"/>
      <c r="K762" s="28"/>
    </row>
    <row r="763" spans="1:11" ht="25.5" customHeight="1" x14ac:dyDescent="0.3">
      <c r="A763" s="49" t="s">
        <v>1475</v>
      </c>
      <c r="B763" s="50">
        <v>96619</v>
      </c>
      <c r="C763" s="50" t="s">
        <v>155</v>
      </c>
      <c r="D763" s="50" t="s">
        <v>686</v>
      </c>
      <c r="E763" s="51" t="s">
        <v>153</v>
      </c>
      <c r="F763" s="52">
        <v>116.91</v>
      </c>
      <c r="G763" s="22"/>
      <c r="H763" s="23"/>
      <c r="I763" s="22"/>
      <c r="J763" s="22"/>
      <c r="K763" s="24"/>
    </row>
    <row r="764" spans="1:11" ht="25.5" customHeight="1" x14ac:dyDescent="0.3">
      <c r="A764" s="49" t="s">
        <v>1476</v>
      </c>
      <c r="B764" s="50">
        <v>104918</v>
      </c>
      <c r="C764" s="50" t="s">
        <v>155</v>
      </c>
      <c r="D764" s="50" t="s">
        <v>687</v>
      </c>
      <c r="E764" s="51" t="s">
        <v>180</v>
      </c>
      <c r="F764" s="52">
        <v>498</v>
      </c>
      <c r="G764" s="22"/>
      <c r="H764" s="23"/>
      <c r="I764" s="22"/>
      <c r="J764" s="22"/>
      <c r="K764" s="24"/>
    </row>
    <row r="765" spans="1:11" ht="38.25" customHeight="1" x14ac:dyDescent="0.3">
      <c r="A765" s="49" t="s">
        <v>1477</v>
      </c>
      <c r="B765" s="50">
        <v>92759</v>
      </c>
      <c r="C765" s="50" t="s">
        <v>155</v>
      </c>
      <c r="D765" s="50" t="s">
        <v>181</v>
      </c>
      <c r="E765" s="51" t="s">
        <v>180</v>
      </c>
      <c r="F765" s="52">
        <v>176.1</v>
      </c>
      <c r="G765" s="22"/>
      <c r="H765" s="23"/>
      <c r="I765" s="22"/>
      <c r="J765" s="22"/>
      <c r="K765" s="24"/>
    </row>
    <row r="766" spans="1:11" ht="38.25" customHeight="1" x14ac:dyDescent="0.3">
      <c r="A766" s="49" t="s">
        <v>1478</v>
      </c>
      <c r="B766" s="50">
        <v>92762</v>
      </c>
      <c r="C766" s="50" t="s">
        <v>155</v>
      </c>
      <c r="D766" s="50" t="s">
        <v>179</v>
      </c>
      <c r="E766" s="51" t="s">
        <v>180</v>
      </c>
      <c r="F766" s="52">
        <v>403.5</v>
      </c>
      <c r="G766" s="22"/>
      <c r="H766" s="23"/>
      <c r="I766" s="22"/>
      <c r="J766" s="22"/>
      <c r="K766" s="24"/>
    </row>
    <row r="767" spans="1:11" ht="38.25" customHeight="1" x14ac:dyDescent="0.3">
      <c r="A767" s="49" t="s">
        <v>1479</v>
      </c>
      <c r="B767" s="50">
        <v>92763</v>
      </c>
      <c r="C767" s="50" t="s">
        <v>155</v>
      </c>
      <c r="D767" s="50" t="s">
        <v>688</v>
      </c>
      <c r="E767" s="51" t="s">
        <v>180</v>
      </c>
      <c r="F767" s="52">
        <v>52.1</v>
      </c>
      <c r="G767" s="22"/>
      <c r="H767" s="23"/>
      <c r="I767" s="22"/>
      <c r="J767" s="22"/>
      <c r="K767" s="24"/>
    </row>
    <row r="768" spans="1:11" ht="38.25" customHeight="1" x14ac:dyDescent="0.3">
      <c r="A768" s="49" t="s">
        <v>1480</v>
      </c>
      <c r="B768" s="50">
        <v>92764</v>
      </c>
      <c r="C768" s="50" t="s">
        <v>155</v>
      </c>
      <c r="D768" s="50" t="s">
        <v>647</v>
      </c>
      <c r="E768" s="51" t="s">
        <v>180</v>
      </c>
      <c r="F768" s="52">
        <v>24.9</v>
      </c>
      <c r="G768" s="22"/>
      <c r="H768" s="23"/>
      <c r="I768" s="22"/>
      <c r="J768" s="22"/>
      <c r="K768" s="24"/>
    </row>
    <row r="769" spans="1:11" ht="51" customHeight="1" x14ac:dyDescent="0.3">
      <c r="A769" s="49" t="s">
        <v>1481</v>
      </c>
      <c r="B769" s="50">
        <v>92443</v>
      </c>
      <c r="C769" s="50" t="s">
        <v>155</v>
      </c>
      <c r="D769" s="50" t="s">
        <v>183</v>
      </c>
      <c r="E769" s="51" t="s">
        <v>153</v>
      </c>
      <c r="F769" s="52">
        <v>92.55</v>
      </c>
      <c r="G769" s="22"/>
      <c r="H769" s="23"/>
      <c r="I769" s="22"/>
      <c r="J769" s="22"/>
      <c r="K769" s="24"/>
    </row>
    <row r="770" spans="1:11" ht="25.5" customHeight="1" x14ac:dyDescent="0.3">
      <c r="A770" s="49" t="s">
        <v>1482</v>
      </c>
      <c r="B770" s="50">
        <v>96258</v>
      </c>
      <c r="C770" s="50" t="s">
        <v>155</v>
      </c>
      <c r="D770" s="50" t="s">
        <v>182</v>
      </c>
      <c r="E770" s="51" t="s">
        <v>153</v>
      </c>
      <c r="F770" s="52">
        <v>9.42</v>
      </c>
      <c r="G770" s="22"/>
      <c r="H770" s="23"/>
      <c r="I770" s="22"/>
      <c r="J770" s="22"/>
      <c r="K770" s="24"/>
    </row>
    <row r="771" spans="1:11" ht="25.5" customHeight="1" x14ac:dyDescent="0.3">
      <c r="A771" s="49" t="s">
        <v>1483</v>
      </c>
      <c r="B771" s="50">
        <v>96532</v>
      </c>
      <c r="C771" s="50" t="s">
        <v>155</v>
      </c>
      <c r="D771" s="50" t="s">
        <v>689</v>
      </c>
      <c r="E771" s="51" t="s">
        <v>153</v>
      </c>
      <c r="F771" s="52">
        <v>72.89</v>
      </c>
      <c r="G771" s="22"/>
      <c r="H771" s="23"/>
      <c r="I771" s="22"/>
      <c r="J771" s="22"/>
      <c r="K771" s="24"/>
    </row>
    <row r="772" spans="1:11" ht="25.5" customHeight="1" x14ac:dyDescent="0.3">
      <c r="A772" s="49" t="s">
        <v>1484</v>
      </c>
      <c r="B772" s="50">
        <v>96558</v>
      </c>
      <c r="C772" s="50" t="s">
        <v>155</v>
      </c>
      <c r="D772" s="50" t="s">
        <v>690</v>
      </c>
      <c r="E772" s="51" t="s">
        <v>185</v>
      </c>
      <c r="F772" s="52">
        <v>15.87</v>
      </c>
      <c r="G772" s="22"/>
      <c r="H772" s="23"/>
      <c r="I772" s="22"/>
      <c r="J772" s="22"/>
      <c r="K772" s="24"/>
    </row>
    <row r="773" spans="1:11" ht="38.25" customHeight="1" x14ac:dyDescent="0.3">
      <c r="A773" s="49" t="s">
        <v>1485</v>
      </c>
      <c r="B773" s="50">
        <v>604</v>
      </c>
      <c r="C773" s="50" t="s">
        <v>149</v>
      </c>
      <c r="D773" s="50" t="s">
        <v>691</v>
      </c>
      <c r="E773" s="51" t="s">
        <v>185</v>
      </c>
      <c r="F773" s="52">
        <v>5.2</v>
      </c>
      <c r="G773" s="22"/>
      <c r="H773" s="23"/>
      <c r="I773" s="22"/>
      <c r="J773" s="22"/>
      <c r="K773" s="24"/>
    </row>
    <row r="774" spans="1:11" ht="14.4" x14ac:dyDescent="0.3">
      <c r="A774" s="49" t="s">
        <v>1486</v>
      </c>
      <c r="B774" s="50">
        <v>9400</v>
      </c>
      <c r="C774" s="50" t="s">
        <v>149</v>
      </c>
      <c r="D774" s="50" t="s">
        <v>645</v>
      </c>
      <c r="E774" s="51" t="s">
        <v>153</v>
      </c>
      <c r="F774" s="52">
        <v>177.53</v>
      </c>
      <c r="G774" s="22"/>
      <c r="H774" s="23"/>
      <c r="I774" s="22"/>
      <c r="J774" s="22"/>
      <c r="K774" s="24"/>
    </row>
    <row r="775" spans="1:11" ht="14.4" x14ac:dyDescent="0.3">
      <c r="A775" s="53" t="s">
        <v>1487</v>
      </c>
      <c r="B775" s="54" t="s">
        <v>148</v>
      </c>
      <c r="C775" s="54"/>
      <c r="D775" s="54" t="s">
        <v>692</v>
      </c>
      <c r="E775" s="55"/>
      <c r="F775" s="56">
        <v>1</v>
      </c>
      <c r="G775" s="25"/>
      <c r="H775" s="26"/>
      <c r="I775" s="27"/>
      <c r="J775" s="27"/>
      <c r="K775" s="28"/>
    </row>
    <row r="776" spans="1:11" ht="25.5" customHeight="1" x14ac:dyDescent="0.3">
      <c r="A776" s="49" t="s">
        <v>1488</v>
      </c>
      <c r="B776" s="50">
        <v>96619</v>
      </c>
      <c r="C776" s="50" t="s">
        <v>155</v>
      </c>
      <c r="D776" s="50" t="s">
        <v>686</v>
      </c>
      <c r="E776" s="51" t="s">
        <v>153</v>
      </c>
      <c r="F776" s="52">
        <v>274.94</v>
      </c>
      <c r="G776" s="22"/>
      <c r="H776" s="23"/>
      <c r="I776" s="22"/>
      <c r="J776" s="22"/>
      <c r="K776" s="24"/>
    </row>
    <row r="777" spans="1:11" ht="25.5" customHeight="1" x14ac:dyDescent="0.3">
      <c r="A777" s="49" t="s">
        <v>1489</v>
      </c>
      <c r="B777" s="50">
        <v>104917</v>
      </c>
      <c r="C777" s="50" t="s">
        <v>155</v>
      </c>
      <c r="D777" s="50" t="s">
        <v>693</v>
      </c>
      <c r="E777" s="51" t="s">
        <v>180</v>
      </c>
      <c r="F777" s="52">
        <v>93.2</v>
      </c>
      <c r="G777" s="22"/>
      <c r="H777" s="23"/>
      <c r="I777" s="22"/>
      <c r="J777" s="22"/>
      <c r="K777" s="24"/>
    </row>
    <row r="778" spans="1:11" ht="25.5" customHeight="1" x14ac:dyDescent="0.3">
      <c r="A778" s="49" t="s">
        <v>1490</v>
      </c>
      <c r="B778" s="50">
        <v>104918</v>
      </c>
      <c r="C778" s="50" t="s">
        <v>155</v>
      </c>
      <c r="D778" s="50" t="s">
        <v>687</v>
      </c>
      <c r="E778" s="51" t="s">
        <v>180</v>
      </c>
      <c r="F778" s="52">
        <v>108.7</v>
      </c>
      <c r="G778" s="22"/>
      <c r="H778" s="23"/>
      <c r="I778" s="22"/>
      <c r="J778" s="22"/>
      <c r="K778" s="24"/>
    </row>
    <row r="779" spans="1:11" ht="25.5" customHeight="1" x14ac:dyDescent="0.3">
      <c r="A779" s="49" t="s">
        <v>1491</v>
      </c>
      <c r="B779" s="50">
        <v>104919</v>
      </c>
      <c r="C779" s="50" t="s">
        <v>155</v>
      </c>
      <c r="D779" s="50" t="s">
        <v>694</v>
      </c>
      <c r="E779" s="51" t="s">
        <v>180</v>
      </c>
      <c r="F779" s="52">
        <v>679.7</v>
      </c>
      <c r="G779" s="22"/>
      <c r="H779" s="23"/>
      <c r="I779" s="22"/>
      <c r="J779" s="22"/>
      <c r="K779" s="24"/>
    </row>
    <row r="780" spans="1:11" ht="25.5" customHeight="1" x14ac:dyDescent="0.3">
      <c r="A780" s="49" t="s">
        <v>1492</v>
      </c>
      <c r="B780" s="50">
        <v>104920</v>
      </c>
      <c r="C780" s="50" t="s">
        <v>155</v>
      </c>
      <c r="D780" s="50" t="s">
        <v>695</v>
      </c>
      <c r="E780" s="51" t="s">
        <v>180</v>
      </c>
      <c r="F780" s="52">
        <v>676.2</v>
      </c>
      <c r="G780" s="22"/>
      <c r="H780" s="23"/>
      <c r="I780" s="22"/>
      <c r="J780" s="22"/>
      <c r="K780" s="24"/>
    </row>
    <row r="781" spans="1:11" ht="25.5" customHeight="1" x14ac:dyDescent="0.3">
      <c r="A781" s="49" t="s">
        <v>1493</v>
      </c>
      <c r="B781" s="50">
        <v>104921</v>
      </c>
      <c r="C781" s="50" t="s">
        <v>155</v>
      </c>
      <c r="D781" s="50" t="s">
        <v>696</v>
      </c>
      <c r="E781" s="51" t="s">
        <v>180</v>
      </c>
      <c r="F781" s="52">
        <v>871.4</v>
      </c>
      <c r="G781" s="22"/>
      <c r="H781" s="23"/>
      <c r="I781" s="22"/>
      <c r="J781" s="22"/>
      <c r="K781" s="24"/>
    </row>
    <row r="782" spans="1:11" ht="25.5" customHeight="1" x14ac:dyDescent="0.3">
      <c r="A782" s="49" t="s">
        <v>1494</v>
      </c>
      <c r="B782" s="50">
        <v>104916</v>
      </c>
      <c r="C782" s="50" t="s">
        <v>155</v>
      </c>
      <c r="D782" s="50" t="s">
        <v>697</v>
      </c>
      <c r="E782" s="51" t="s">
        <v>180</v>
      </c>
      <c r="F782" s="52">
        <v>575.6</v>
      </c>
      <c r="G782" s="22"/>
      <c r="H782" s="23"/>
      <c r="I782" s="22"/>
      <c r="J782" s="22"/>
      <c r="K782" s="24"/>
    </row>
    <row r="783" spans="1:11" ht="38.25" customHeight="1" x14ac:dyDescent="0.3">
      <c r="A783" s="49" t="s">
        <v>1495</v>
      </c>
      <c r="B783" s="50">
        <v>96542</v>
      </c>
      <c r="C783" s="50" t="s">
        <v>155</v>
      </c>
      <c r="D783" s="50" t="s">
        <v>698</v>
      </c>
      <c r="E783" s="51" t="s">
        <v>153</v>
      </c>
      <c r="F783" s="52">
        <v>685.96</v>
      </c>
      <c r="G783" s="22"/>
      <c r="H783" s="23"/>
      <c r="I783" s="22"/>
      <c r="J783" s="22"/>
      <c r="K783" s="24"/>
    </row>
    <row r="784" spans="1:11" ht="38.25" customHeight="1" x14ac:dyDescent="0.3">
      <c r="A784" s="49" t="s">
        <v>1496</v>
      </c>
      <c r="B784" s="50">
        <v>96557</v>
      </c>
      <c r="C784" s="50" t="s">
        <v>155</v>
      </c>
      <c r="D784" s="50" t="s">
        <v>699</v>
      </c>
      <c r="E784" s="51" t="s">
        <v>185</v>
      </c>
      <c r="F784" s="52">
        <v>44.76</v>
      </c>
      <c r="G784" s="22"/>
      <c r="H784" s="23"/>
      <c r="I784" s="22"/>
      <c r="J784" s="22"/>
      <c r="K784" s="24"/>
    </row>
    <row r="785" spans="1:11" ht="14.4" x14ac:dyDescent="0.3">
      <c r="A785" s="49" t="s">
        <v>1497</v>
      </c>
      <c r="B785" s="50">
        <v>9400</v>
      </c>
      <c r="C785" s="50" t="s">
        <v>149</v>
      </c>
      <c r="D785" s="50" t="s">
        <v>645</v>
      </c>
      <c r="E785" s="51" t="s">
        <v>153</v>
      </c>
      <c r="F785" s="52">
        <v>702.62</v>
      </c>
      <c r="G785" s="22"/>
      <c r="H785" s="23"/>
      <c r="I785" s="22"/>
      <c r="J785" s="22"/>
      <c r="K785" s="24"/>
    </row>
    <row r="786" spans="1:11" ht="14.4" x14ac:dyDescent="0.3">
      <c r="A786" s="53" t="s">
        <v>93</v>
      </c>
      <c r="B786" s="54" t="s">
        <v>148</v>
      </c>
      <c r="C786" s="54"/>
      <c r="D786" s="54" t="s">
        <v>58</v>
      </c>
      <c r="E786" s="55"/>
      <c r="F786" s="56">
        <v>1</v>
      </c>
      <c r="G786" s="25"/>
      <c r="H786" s="26"/>
      <c r="I786" s="27"/>
      <c r="J786" s="27"/>
      <c r="K786" s="28"/>
    </row>
    <row r="787" spans="1:11" ht="25.5" customHeight="1" x14ac:dyDescent="0.3">
      <c r="A787" s="49" t="s">
        <v>1498</v>
      </c>
      <c r="B787" s="50">
        <v>98557</v>
      </c>
      <c r="C787" s="50" t="s">
        <v>155</v>
      </c>
      <c r="D787" s="50" t="s">
        <v>218</v>
      </c>
      <c r="E787" s="51" t="s">
        <v>153</v>
      </c>
      <c r="F787" s="52">
        <v>880.15</v>
      </c>
      <c r="G787" s="22"/>
      <c r="H787" s="23"/>
      <c r="I787" s="22"/>
      <c r="J787" s="22"/>
      <c r="K787" s="24"/>
    </row>
    <row r="788" spans="1:11" ht="14.4" x14ac:dyDescent="0.3">
      <c r="A788" s="53" t="s">
        <v>94</v>
      </c>
      <c r="B788" s="54" t="s">
        <v>148</v>
      </c>
      <c r="C788" s="54"/>
      <c r="D788" s="54" t="s">
        <v>95</v>
      </c>
      <c r="E788" s="55"/>
      <c r="F788" s="56">
        <v>1</v>
      </c>
      <c r="G788" s="25"/>
      <c r="H788" s="26"/>
      <c r="I788" s="27"/>
      <c r="J788" s="27"/>
      <c r="K788" s="28"/>
    </row>
    <row r="789" spans="1:11" ht="14.4" x14ac:dyDescent="0.3">
      <c r="A789" s="53" t="s">
        <v>1499</v>
      </c>
      <c r="B789" s="54" t="s">
        <v>148</v>
      </c>
      <c r="C789" s="54"/>
      <c r="D789" s="54" t="s">
        <v>252</v>
      </c>
      <c r="E789" s="55"/>
      <c r="F789" s="56">
        <v>1</v>
      </c>
      <c r="G789" s="25"/>
      <c r="H789" s="26"/>
      <c r="I789" s="27"/>
      <c r="J789" s="27"/>
      <c r="K789" s="28"/>
    </row>
    <row r="790" spans="1:11" ht="14.4" x14ac:dyDescent="0.3">
      <c r="A790" s="53" t="s">
        <v>1500</v>
      </c>
      <c r="B790" s="54" t="s">
        <v>148</v>
      </c>
      <c r="C790" s="54"/>
      <c r="D790" s="54" t="s">
        <v>253</v>
      </c>
      <c r="E790" s="55"/>
      <c r="F790" s="56">
        <v>1</v>
      </c>
      <c r="G790" s="25"/>
      <c r="H790" s="26"/>
      <c r="I790" s="27"/>
      <c r="J790" s="27"/>
      <c r="K790" s="28"/>
    </row>
    <row r="791" spans="1:11" ht="25.5" customHeight="1" x14ac:dyDescent="0.3">
      <c r="A791" s="49" t="s">
        <v>1501</v>
      </c>
      <c r="B791" s="50">
        <v>89356</v>
      </c>
      <c r="C791" s="50" t="s">
        <v>155</v>
      </c>
      <c r="D791" s="50" t="s">
        <v>255</v>
      </c>
      <c r="E791" s="51" t="s">
        <v>177</v>
      </c>
      <c r="F791" s="52">
        <v>105.62</v>
      </c>
      <c r="G791" s="22"/>
      <c r="H791" s="23"/>
      <c r="I791" s="22"/>
      <c r="J791" s="22"/>
      <c r="K791" s="24"/>
    </row>
    <row r="792" spans="1:11" ht="25.5" customHeight="1" x14ac:dyDescent="0.3">
      <c r="A792" s="49" t="s">
        <v>1502</v>
      </c>
      <c r="B792" s="50">
        <v>89357</v>
      </c>
      <c r="C792" s="50" t="s">
        <v>155</v>
      </c>
      <c r="D792" s="50" t="s">
        <v>256</v>
      </c>
      <c r="E792" s="51" t="s">
        <v>177</v>
      </c>
      <c r="F792" s="52">
        <v>256.39999999999998</v>
      </c>
      <c r="G792" s="22"/>
      <c r="H792" s="23"/>
      <c r="I792" s="22"/>
      <c r="J792" s="22"/>
      <c r="K792" s="24"/>
    </row>
    <row r="793" spans="1:11" ht="25.5" customHeight="1" x14ac:dyDescent="0.3">
      <c r="A793" s="49" t="s">
        <v>1503</v>
      </c>
      <c r="B793" s="50">
        <v>89449</v>
      </c>
      <c r="C793" s="50" t="s">
        <v>155</v>
      </c>
      <c r="D793" s="50" t="s">
        <v>258</v>
      </c>
      <c r="E793" s="51" t="s">
        <v>177</v>
      </c>
      <c r="F793" s="52">
        <v>1.42</v>
      </c>
      <c r="G793" s="22"/>
      <c r="H793" s="23"/>
      <c r="I793" s="22"/>
      <c r="J793" s="22"/>
      <c r="K793" s="24"/>
    </row>
    <row r="794" spans="1:11" ht="25.5" customHeight="1" x14ac:dyDescent="0.3">
      <c r="A794" s="49" t="s">
        <v>1504</v>
      </c>
      <c r="B794" s="50">
        <v>89450</v>
      </c>
      <c r="C794" s="50" t="s">
        <v>155</v>
      </c>
      <c r="D794" s="50" t="s">
        <v>259</v>
      </c>
      <c r="E794" s="51" t="s">
        <v>177</v>
      </c>
      <c r="F794" s="52">
        <v>18.850000000000001</v>
      </c>
      <c r="G794" s="22"/>
      <c r="H794" s="23"/>
      <c r="I794" s="22"/>
      <c r="J794" s="22"/>
      <c r="K794" s="24"/>
    </row>
    <row r="795" spans="1:11" ht="14.4" x14ac:dyDescent="0.3">
      <c r="A795" s="53" t="s">
        <v>1505</v>
      </c>
      <c r="B795" s="54" t="s">
        <v>148</v>
      </c>
      <c r="C795" s="54"/>
      <c r="D795" s="54" t="s">
        <v>260</v>
      </c>
      <c r="E795" s="55"/>
      <c r="F795" s="56">
        <v>1</v>
      </c>
      <c r="G795" s="25"/>
      <c r="H795" s="26"/>
      <c r="I795" s="27"/>
      <c r="J795" s="27"/>
      <c r="K795" s="28"/>
    </row>
    <row r="796" spans="1:11" ht="14.4" x14ac:dyDescent="0.3">
      <c r="A796" s="49" t="s">
        <v>1506</v>
      </c>
      <c r="B796" s="50">
        <v>4555</v>
      </c>
      <c r="C796" s="50" t="s">
        <v>149</v>
      </c>
      <c r="D796" s="50" t="s">
        <v>700</v>
      </c>
      <c r="E796" s="51" t="s">
        <v>151</v>
      </c>
      <c r="F796" s="52">
        <v>3</v>
      </c>
      <c r="G796" s="22"/>
      <c r="H796" s="23"/>
      <c r="I796" s="22"/>
      <c r="J796" s="22"/>
      <c r="K796" s="24"/>
    </row>
    <row r="797" spans="1:11" ht="14.4" x14ac:dyDescent="0.3">
      <c r="A797" s="49" t="s">
        <v>1507</v>
      </c>
      <c r="B797" s="50">
        <v>5484</v>
      </c>
      <c r="C797" s="50" t="s">
        <v>149</v>
      </c>
      <c r="D797" s="50" t="s">
        <v>701</v>
      </c>
      <c r="E797" s="51" t="s">
        <v>151</v>
      </c>
      <c r="F797" s="52">
        <v>15</v>
      </c>
      <c r="G797" s="22"/>
      <c r="H797" s="23"/>
      <c r="I797" s="22"/>
      <c r="J797" s="22"/>
      <c r="K797" s="24"/>
    </row>
    <row r="798" spans="1:11" ht="14.4" x14ac:dyDescent="0.3">
      <c r="A798" s="49" t="s">
        <v>1508</v>
      </c>
      <c r="B798" s="50">
        <v>4554</v>
      </c>
      <c r="C798" s="50" t="s">
        <v>149</v>
      </c>
      <c r="D798" s="50" t="s">
        <v>702</v>
      </c>
      <c r="E798" s="51" t="s">
        <v>151</v>
      </c>
      <c r="F798" s="52">
        <v>4</v>
      </c>
      <c r="G798" s="22"/>
      <c r="H798" s="23"/>
      <c r="I798" s="22"/>
      <c r="J798" s="22"/>
      <c r="K798" s="24"/>
    </row>
    <row r="799" spans="1:11" ht="38.25" customHeight="1" x14ac:dyDescent="0.3">
      <c r="A799" s="49" t="s">
        <v>1509</v>
      </c>
      <c r="B799" s="50">
        <v>94703</v>
      </c>
      <c r="C799" s="50" t="s">
        <v>155</v>
      </c>
      <c r="D799" s="50" t="s">
        <v>703</v>
      </c>
      <c r="E799" s="51" t="s">
        <v>151</v>
      </c>
      <c r="F799" s="52">
        <v>9</v>
      </c>
      <c r="G799" s="22"/>
      <c r="H799" s="23"/>
      <c r="I799" s="22"/>
      <c r="J799" s="22"/>
      <c r="K799" s="24"/>
    </row>
    <row r="800" spans="1:11" ht="38.25" customHeight="1" x14ac:dyDescent="0.3">
      <c r="A800" s="49" t="s">
        <v>1510</v>
      </c>
      <c r="B800" s="50">
        <v>94704</v>
      </c>
      <c r="C800" s="50" t="s">
        <v>155</v>
      </c>
      <c r="D800" s="50" t="s">
        <v>704</v>
      </c>
      <c r="E800" s="51" t="s">
        <v>151</v>
      </c>
      <c r="F800" s="52">
        <v>3</v>
      </c>
      <c r="G800" s="22"/>
      <c r="H800" s="23"/>
      <c r="I800" s="22"/>
      <c r="J800" s="22"/>
      <c r="K800" s="24"/>
    </row>
    <row r="801" spans="1:11" ht="38.25" customHeight="1" x14ac:dyDescent="0.3">
      <c r="A801" s="49" t="s">
        <v>1511</v>
      </c>
      <c r="B801" s="50">
        <v>94706</v>
      </c>
      <c r="C801" s="50" t="s">
        <v>155</v>
      </c>
      <c r="D801" s="50" t="s">
        <v>705</v>
      </c>
      <c r="E801" s="51" t="s">
        <v>151</v>
      </c>
      <c r="F801" s="52">
        <v>1</v>
      </c>
      <c r="G801" s="22"/>
      <c r="H801" s="23"/>
      <c r="I801" s="22"/>
      <c r="J801" s="22"/>
      <c r="K801" s="24"/>
    </row>
    <row r="802" spans="1:11" ht="38.25" customHeight="1" x14ac:dyDescent="0.3">
      <c r="A802" s="49" t="s">
        <v>1512</v>
      </c>
      <c r="B802" s="50">
        <v>94707</v>
      </c>
      <c r="C802" s="50" t="s">
        <v>155</v>
      </c>
      <c r="D802" s="50" t="s">
        <v>706</v>
      </c>
      <c r="E802" s="51" t="s">
        <v>151</v>
      </c>
      <c r="F802" s="52">
        <v>2</v>
      </c>
      <c r="G802" s="22"/>
      <c r="H802" s="23"/>
      <c r="I802" s="22"/>
      <c r="J802" s="22"/>
      <c r="K802" s="24"/>
    </row>
    <row r="803" spans="1:11" ht="38.25" customHeight="1" x14ac:dyDescent="0.3">
      <c r="A803" s="49" t="s">
        <v>1513</v>
      </c>
      <c r="B803" s="50">
        <v>89383</v>
      </c>
      <c r="C803" s="50" t="s">
        <v>155</v>
      </c>
      <c r="D803" s="50" t="s">
        <v>707</v>
      </c>
      <c r="E803" s="51" t="s">
        <v>151</v>
      </c>
      <c r="F803" s="52">
        <v>16</v>
      </c>
      <c r="G803" s="22"/>
      <c r="H803" s="23"/>
      <c r="I803" s="22"/>
      <c r="J803" s="22"/>
      <c r="K803" s="24"/>
    </row>
    <row r="804" spans="1:11" ht="38.25" customHeight="1" x14ac:dyDescent="0.3">
      <c r="A804" s="49" t="s">
        <v>1514</v>
      </c>
      <c r="B804" s="50">
        <v>89436</v>
      </c>
      <c r="C804" s="50" t="s">
        <v>155</v>
      </c>
      <c r="D804" s="50" t="s">
        <v>708</v>
      </c>
      <c r="E804" s="51" t="s">
        <v>151</v>
      </c>
      <c r="F804" s="52">
        <v>28</v>
      </c>
      <c r="G804" s="22"/>
      <c r="H804" s="23"/>
      <c r="I804" s="22"/>
      <c r="J804" s="22"/>
      <c r="K804" s="24"/>
    </row>
    <row r="805" spans="1:11" ht="38.25" customHeight="1" x14ac:dyDescent="0.3">
      <c r="A805" s="49" t="s">
        <v>1515</v>
      </c>
      <c r="B805" s="50">
        <v>104001</v>
      </c>
      <c r="C805" s="50" t="s">
        <v>155</v>
      </c>
      <c r="D805" s="50" t="s">
        <v>709</v>
      </c>
      <c r="E805" s="51" t="s">
        <v>151</v>
      </c>
      <c r="F805" s="52">
        <v>6</v>
      </c>
      <c r="G805" s="22"/>
      <c r="H805" s="23"/>
      <c r="I805" s="22"/>
      <c r="J805" s="22"/>
      <c r="K805" s="24"/>
    </row>
    <row r="806" spans="1:11" ht="38.25" customHeight="1" x14ac:dyDescent="0.3">
      <c r="A806" s="49" t="s">
        <v>1516</v>
      </c>
      <c r="B806" s="50">
        <v>89610</v>
      </c>
      <c r="C806" s="50" t="s">
        <v>155</v>
      </c>
      <c r="D806" s="50" t="s">
        <v>710</v>
      </c>
      <c r="E806" s="51" t="s">
        <v>151</v>
      </c>
      <c r="F806" s="52">
        <v>4</v>
      </c>
      <c r="G806" s="22"/>
      <c r="H806" s="23"/>
      <c r="I806" s="22"/>
      <c r="J806" s="22"/>
      <c r="K806" s="24"/>
    </row>
    <row r="807" spans="1:11" ht="38.25" customHeight="1" x14ac:dyDescent="0.3">
      <c r="A807" s="49" t="s">
        <v>1517</v>
      </c>
      <c r="B807" s="50">
        <v>103953</v>
      </c>
      <c r="C807" s="50" t="s">
        <v>155</v>
      </c>
      <c r="D807" s="50" t="s">
        <v>265</v>
      </c>
      <c r="E807" s="51" t="s">
        <v>151</v>
      </c>
      <c r="F807" s="52">
        <v>7</v>
      </c>
      <c r="G807" s="22"/>
      <c r="H807" s="23"/>
      <c r="I807" s="22"/>
      <c r="J807" s="22"/>
      <c r="K807" s="24"/>
    </row>
    <row r="808" spans="1:11" ht="25.5" customHeight="1" x14ac:dyDescent="0.3">
      <c r="A808" s="49" t="s">
        <v>1518</v>
      </c>
      <c r="B808" s="50">
        <v>10669</v>
      </c>
      <c r="C808" s="50" t="s">
        <v>149</v>
      </c>
      <c r="D808" s="50" t="s">
        <v>711</v>
      </c>
      <c r="E808" s="51" t="s">
        <v>151</v>
      </c>
      <c r="F808" s="52">
        <v>1</v>
      </c>
      <c r="G808" s="22"/>
      <c r="H808" s="23"/>
      <c r="I808" s="22"/>
      <c r="J808" s="22"/>
      <c r="K808" s="24"/>
    </row>
    <row r="809" spans="1:11" ht="38.25" customHeight="1" x14ac:dyDescent="0.3">
      <c r="A809" s="49" t="s">
        <v>1519</v>
      </c>
      <c r="B809" s="50">
        <v>103951</v>
      </c>
      <c r="C809" s="50" t="s">
        <v>155</v>
      </c>
      <c r="D809" s="50" t="s">
        <v>271</v>
      </c>
      <c r="E809" s="51" t="s">
        <v>151</v>
      </c>
      <c r="F809" s="52">
        <v>4</v>
      </c>
      <c r="G809" s="22"/>
      <c r="H809" s="23"/>
      <c r="I809" s="22"/>
      <c r="J809" s="22"/>
      <c r="K809" s="24"/>
    </row>
    <row r="810" spans="1:11" ht="25.5" customHeight="1" x14ac:dyDescent="0.3">
      <c r="A810" s="49" t="s">
        <v>1520</v>
      </c>
      <c r="B810" s="50">
        <v>89481</v>
      </c>
      <c r="C810" s="50" t="s">
        <v>155</v>
      </c>
      <c r="D810" s="50" t="s">
        <v>273</v>
      </c>
      <c r="E810" s="51" t="s">
        <v>151</v>
      </c>
      <c r="F810" s="52">
        <v>27</v>
      </c>
      <c r="G810" s="22"/>
      <c r="H810" s="23"/>
      <c r="I810" s="22"/>
      <c r="J810" s="22"/>
      <c r="K810" s="24"/>
    </row>
    <row r="811" spans="1:11" ht="25.5" customHeight="1" x14ac:dyDescent="0.3">
      <c r="A811" s="49" t="s">
        <v>1521</v>
      </c>
      <c r="B811" s="50">
        <v>89492</v>
      </c>
      <c r="C811" s="50" t="s">
        <v>155</v>
      </c>
      <c r="D811" s="50" t="s">
        <v>274</v>
      </c>
      <c r="E811" s="51" t="s">
        <v>151</v>
      </c>
      <c r="F811" s="52">
        <v>35</v>
      </c>
      <c r="G811" s="22"/>
      <c r="H811" s="23"/>
      <c r="I811" s="22"/>
      <c r="J811" s="22"/>
      <c r="K811" s="24"/>
    </row>
    <row r="812" spans="1:11" ht="25.5" customHeight="1" x14ac:dyDescent="0.3">
      <c r="A812" s="49" t="s">
        <v>1522</v>
      </c>
      <c r="B812" s="50">
        <v>89505</v>
      </c>
      <c r="C812" s="50" t="s">
        <v>155</v>
      </c>
      <c r="D812" s="50" t="s">
        <v>276</v>
      </c>
      <c r="E812" s="51" t="s">
        <v>151</v>
      </c>
      <c r="F812" s="52">
        <v>8</v>
      </c>
      <c r="G812" s="22"/>
      <c r="H812" s="23"/>
      <c r="I812" s="22"/>
      <c r="J812" s="22"/>
      <c r="K812" s="24"/>
    </row>
    <row r="813" spans="1:11" ht="38.25" customHeight="1" x14ac:dyDescent="0.3">
      <c r="A813" s="49" t="s">
        <v>1523</v>
      </c>
      <c r="B813" s="50">
        <v>89366</v>
      </c>
      <c r="C813" s="50" t="s">
        <v>155</v>
      </c>
      <c r="D813" s="50" t="s">
        <v>278</v>
      </c>
      <c r="E813" s="51" t="s">
        <v>151</v>
      </c>
      <c r="F813" s="52">
        <v>22</v>
      </c>
      <c r="G813" s="22"/>
      <c r="H813" s="23"/>
      <c r="I813" s="22"/>
      <c r="J813" s="22"/>
      <c r="K813" s="24"/>
    </row>
    <row r="814" spans="1:11" ht="25.5" customHeight="1" x14ac:dyDescent="0.3">
      <c r="A814" s="49" t="s">
        <v>1524</v>
      </c>
      <c r="B814" s="50">
        <v>94657</v>
      </c>
      <c r="C814" s="50" t="s">
        <v>155</v>
      </c>
      <c r="D814" s="50" t="s">
        <v>712</v>
      </c>
      <c r="E814" s="51" t="s">
        <v>151</v>
      </c>
      <c r="F814" s="52">
        <v>4</v>
      </c>
      <c r="G814" s="22"/>
      <c r="H814" s="23"/>
      <c r="I814" s="22"/>
      <c r="J814" s="22"/>
      <c r="K814" s="24"/>
    </row>
    <row r="815" spans="1:11" ht="25.5" customHeight="1" x14ac:dyDescent="0.3">
      <c r="A815" s="49" t="s">
        <v>1525</v>
      </c>
      <c r="B815" s="50">
        <v>94659</v>
      </c>
      <c r="C815" s="50" t="s">
        <v>155</v>
      </c>
      <c r="D815" s="50" t="s">
        <v>713</v>
      </c>
      <c r="E815" s="51" t="s">
        <v>151</v>
      </c>
      <c r="F815" s="52">
        <v>16</v>
      </c>
      <c r="G815" s="22"/>
      <c r="H815" s="23"/>
      <c r="I815" s="22"/>
      <c r="J815" s="22"/>
      <c r="K815" s="24"/>
    </row>
    <row r="816" spans="1:11" ht="38.25" customHeight="1" x14ac:dyDescent="0.3">
      <c r="A816" s="49" t="s">
        <v>1526</v>
      </c>
      <c r="B816" s="50">
        <v>89381</v>
      </c>
      <c r="C816" s="50" t="s">
        <v>155</v>
      </c>
      <c r="D816" s="50" t="s">
        <v>714</v>
      </c>
      <c r="E816" s="51" t="s">
        <v>151</v>
      </c>
      <c r="F816" s="52">
        <v>3</v>
      </c>
      <c r="G816" s="22"/>
      <c r="H816" s="23"/>
      <c r="I816" s="22"/>
      <c r="J816" s="22"/>
      <c r="K816" s="24"/>
    </row>
    <row r="817" spans="1:11" ht="38.25" customHeight="1" x14ac:dyDescent="0.3">
      <c r="A817" s="49" t="s">
        <v>1527</v>
      </c>
      <c r="B817" s="50">
        <v>89385</v>
      </c>
      <c r="C817" s="50" t="s">
        <v>155</v>
      </c>
      <c r="D817" s="50" t="s">
        <v>715</v>
      </c>
      <c r="E817" s="51" t="s">
        <v>151</v>
      </c>
      <c r="F817" s="52">
        <v>1</v>
      </c>
      <c r="G817" s="22"/>
      <c r="H817" s="23"/>
      <c r="I817" s="22"/>
      <c r="J817" s="22"/>
      <c r="K817" s="24"/>
    </row>
    <row r="818" spans="1:11" ht="38.25" customHeight="1" x14ac:dyDescent="0.3">
      <c r="A818" s="49" t="s">
        <v>1528</v>
      </c>
      <c r="B818" s="50">
        <v>89434</v>
      </c>
      <c r="C818" s="50" t="s">
        <v>155</v>
      </c>
      <c r="D818" s="50" t="s">
        <v>716</v>
      </c>
      <c r="E818" s="51" t="s">
        <v>151</v>
      </c>
      <c r="F818" s="52">
        <v>1</v>
      </c>
      <c r="G818" s="22"/>
      <c r="H818" s="23"/>
      <c r="I818" s="22"/>
      <c r="J818" s="22"/>
      <c r="K818" s="24"/>
    </row>
    <row r="819" spans="1:11" ht="38.25" customHeight="1" x14ac:dyDescent="0.3">
      <c r="A819" s="49" t="s">
        <v>1529</v>
      </c>
      <c r="B819" s="50">
        <v>94691</v>
      </c>
      <c r="C819" s="50" t="s">
        <v>155</v>
      </c>
      <c r="D819" s="50" t="s">
        <v>282</v>
      </c>
      <c r="E819" s="51" t="s">
        <v>151</v>
      </c>
      <c r="F819" s="52">
        <v>14</v>
      </c>
      <c r="G819" s="22"/>
      <c r="H819" s="23"/>
      <c r="I819" s="22"/>
      <c r="J819" s="22"/>
      <c r="K819" s="24"/>
    </row>
    <row r="820" spans="1:11" ht="25.5" customHeight="1" x14ac:dyDescent="0.3">
      <c r="A820" s="49" t="s">
        <v>1530</v>
      </c>
      <c r="B820" s="50">
        <v>89617</v>
      </c>
      <c r="C820" s="50" t="s">
        <v>155</v>
      </c>
      <c r="D820" s="50" t="s">
        <v>286</v>
      </c>
      <c r="E820" s="51" t="s">
        <v>151</v>
      </c>
      <c r="F820" s="52">
        <v>7</v>
      </c>
      <c r="G820" s="22"/>
      <c r="H820" s="23"/>
      <c r="I820" s="22"/>
      <c r="J820" s="22"/>
      <c r="K820" s="24"/>
    </row>
    <row r="821" spans="1:11" ht="25.5" customHeight="1" x14ac:dyDescent="0.3">
      <c r="A821" s="49" t="s">
        <v>1531</v>
      </c>
      <c r="B821" s="50">
        <v>89620</v>
      </c>
      <c r="C821" s="50" t="s">
        <v>155</v>
      </c>
      <c r="D821" s="50" t="s">
        <v>287</v>
      </c>
      <c r="E821" s="51" t="s">
        <v>151</v>
      </c>
      <c r="F821" s="52">
        <v>11</v>
      </c>
      <c r="G821" s="22"/>
      <c r="H821" s="23"/>
      <c r="I821" s="22"/>
      <c r="J821" s="22"/>
      <c r="K821" s="24"/>
    </row>
    <row r="822" spans="1:11" ht="25.5" customHeight="1" x14ac:dyDescent="0.3">
      <c r="A822" s="49" t="s">
        <v>1532</v>
      </c>
      <c r="B822" s="50">
        <v>89628</v>
      </c>
      <c r="C822" s="50" t="s">
        <v>155</v>
      </c>
      <c r="D822" s="50" t="s">
        <v>290</v>
      </c>
      <c r="E822" s="51" t="s">
        <v>151</v>
      </c>
      <c r="F822" s="52">
        <v>4</v>
      </c>
      <c r="G822" s="22"/>
      <c r="H822" s="23"/>
      <c r="I822" s="22"/>
      <c r="J822" s="22"/>
      <c r="K822" s="24"/>
    </row>
    <row r="823" spans="1:11" ht="25.5" customHeight="1" x14ac:dyDescent="0.3">
      <c r="A823" s="49" t="s">
        <v>1533</v>
      </c>
      <c r="B823" s="50">
        <v>89536</v>
      </c>
      <c r="C823" s="50" t="s">
        <v>155</v>
      </c>
      <c r="D823" s="50" t="s">
        <v>717</v>
      </c>
      <c r="E823" s="51" t="s">
        <v>151</v>
      </c>
      <c r="F823" s="52">
        <v>2</v>
      </c>
      <c r="G823" s="22"/>
      <c r="H823" s="23"/>
      <c r="I823" s="22"/>
      <c r="J823" s="22"/>
      <c r="K823" s="24"/>
    </row>
    <row r="824" spans="1:11" ht="25.5" customHeight="1" x14ac:dyDescent="0.3">
      <c r="A824" s="49" t="s">
        <v>1534</v>
      </c>
      <c r="B824" s="50">
        <v>89552</v>
      </c>
      <c r="C824" s="50" t="s">
        <v>155</v>
      </c>
      <c r="D824" s="50" t="s">
        <v>718</v>
      </c>
      <c r="E824" s="51" t="s">
        <v>151</v>
      </c>
      <c r="F824" s="52">
        <v>6</v>
      </c>
      <c r="G824" s="22"/>
      <c r="H824" s="23"/>
      <c r="I824" s="22"/>
      <c r="J824" s="22"/>
      <c r="K824" s="24"/>
    </row>
    <row r="825" spans="1:11" ht="25.5" customHeight="1" x14ac:dyDescent="0.3">
      <c r="A825" s="49" t="s">
        <v>1535</v>
      </c>
      <c r="B825" s="50">
        <v>89609</v>
      </c>
      <c r="C825" s="50" t="s">
        <v>155</v>
      </c>
      <c r="D825" s="50" t="s">
        <v>719</v>
      </c>
      <c r="E825" s="51" t="s">
        <v>151</v>
      </c>
      <c r="F825" s="52">
        <v>2</v>
      </c>
      <c r="G825" s="22"/>
      <c r="H825" s="23"/>
      <c r="I825" s="22"/>
      <c r="J825" s="22"/>
      <c r="K825" s="24"/>
    </row>
    <row r="826" spans="1:11" ht="14.4" x14ac:dyDescent="0.3">
      <c r="A826" s="53" t="s">
        <v>1536</v>
      </c>
      <c r="B826" s="54" t="s">
        <v>148</v>
      </c>
      <c r="C826" s="54"/>
      <c r="D826" s="54" t="s">
        <v>292</v>
      </c>
      <c r="E826" s="55"/>
      <c r="F826" s="56">
        <v>1</v>
      </c>
      <c r="G826" s="25"/>
      <c r="H826" s="26"/>
      <c r="I826" s="27"/>
      <c r="J826" s="27"/>
      <c r="K826" s="28"/>
    </row>
    <row r="827" spans="1:11" ht="25.5" customHeight="1" x14ac:dyDescent="0.3">
      <c r="A827" s="49" t="s">
        <v>1537</v>
      </c>
      <c r="B827" s="50">
        <v>95675</v>
      </c>
      <c r="C827" s="50" t="s">
        <v>155</v>
      </c>
      <c r="D827" s="50" t="s">
        <v>720</v>
      </c>
      <c r="E827" s="51" t="s">
        <v>151</v>
      </c>
      <c r="F827" s="52">
        <v>1</v>
      </c>
      <c r="G827" s="22"/>
      <c r="H827" s="23"/>
      <c r="I827" s="22"/>
      <c r="J827" s="22"/>
      <c r="K827" s="24"/>
    </row>
    <row r="828" spans="1:11" ht="38.25" customHeight="1" x14ac:dyDescent="0.3">
      <c r="A828" s="49" t="s">
        <v>1538</v>
      </c>
      <c r="B828" s="50">
        <v>94792</v>
      </c>
      <c r="C828" s="50" t="s">
        <v>155</v>
      </c>
      <c r="D828" s="50" t="s">
        <v>293</v>
      </c>
      <c r="E828" s="51" t="s">
        <v>151</v>
      </c>
      <c r="F828" s="52">
        <v>8</v>
      </c>
      <c r="G828" s="22"/>
      <c r="H828" s="23"/>
      <c r="I828" s="22"/>
      <c r="J828" s="22"/>
      <c r="K828" s="24"/>
    </row>
    <row r="829" spans="1:11" ht="25.5" customHeight="1" x14ac:dyDescent="0.3">
      <c r="A829" s="49" t="s">
        <v>1539</v>
      </c>
      <c r="B829" s="50">
        <v>94497</v>
      </c>
      <c r="C829" s="50" t="s">
        <v>155</v>
      </c>
      <c r="D829" s="50" t="s">
        <v>721</v>
      </c>
      <c r="E829" s="51" t="s">
        <v>151</v>
      </c>
      <c r="F829" s="52">
        <v>2</v>
      </c>
      <c r="G829" s="22"/>
      <c r="H829" s="23"/>
      <c r="I829" s="22"/>
      <c r="J829" s="22"/>
      <c r="K829" s="24"/>
    </row>
    <row r="830" spans="1:11" ht="25.5" customHeight="1" x14ac:dyDescent="0.3">
      <c r="A830" s="49" t="s">
        <v>1540</v>
      </c>
      <c r="B830" s="50">
        <v>94498</v>
      </c>
      <c r="C830" s="50" t="s">
        <v>155</v>
      </c>
      <c r="D830" s="50" t="s">
        <v>722</v>
      </c>
      <c r="E830" s="51" t="s">
        <v>151</v>
      </c>
      <c r="F830" s="52">
        <v>2</v>
      </c>
      <c r="G830" s="22"/>
      <c r="H830" s="23"/>
      <c r="I830" s="22"/>
      <c r="J830" s="22"/>
      <c r="K830" s="24"/>
    </row>
    <row r="831" spans="1:11" ht="25.5" customHeight="1" x14ac:dyDescent="0.3">
      <c r="A831" s="49" t="s">
        <v>1541</v>
      </c>
      <c r="B831" s="50">
        <v>89353</v>
      </c>
      <c r="C831" s="50" t="s">
        <v>155</v>
      </c>
      <c r="D831" s="50" t="s">
        <v>723</v>
      </c>
      <c r="E831" s="51" t="s">
        <v>151</v>
      </c>
      <c r="F831" s="52">
        <v>7</v>
      </c>
      <c r="G831" s="22"/>
      <c r="H831" s="23"/>
      <c r="I831" s="22"/>
      <c r="J831" s="22"/>
      <c r="K831" s="24"/>
    </row>
    <row r="832" spans="1:11" ht="25.5" customHeight="1" x14ac:dyDescent="0.3">
      <c r="A832" s="49" t="s">
        <v>1542</v>
      </c>
      <c r="B832" s="50">
        <v>94797</v>
      </c>
      <c r="C832" s="50" t="s">
        <v>155</v>
      </c>
      <c r="D832" s="50" t="s">
        <v>724</v>
      </c>
      <c r="E832" s="51" t="s">
        <v>151</v>
      </c>
      <c r="F832" s="52">
        <v>1</v>
      </c>
      <c r="G832" s="22"/>
      <c r="H832" s="23"/>
      <c r="I832" s="22"/>
      <c r="J832" s="22"/>
      <c r="K832" s="24"/>
    </row>
    <row r="833" spans="1:11" ht="25.5" customHeight="1" x14ac:dyDescent="0.3">
      <c r="A833" s="49" t="s">
        <v>1543</v>
      </c>
      <c r="B833" s="50">
        <v>94796</v>
      </c>
      <c r="C833" s="50" t="s">
        <v>155</v>
      </c>
      <c r="D833" s="50" t="s">
        <v>725</v>
      </c>
      <c r="E833" s="51" t="s">
        <v>151</v>
      </c>
      <c r="F833" s="52">
        <v>3</v>
      </c>
      <c r="G833" s="22"/>
      <c r="H833" s="23"/>
      <c r="I833" s="22"/>
      <c r="J833" s="22"/>
      <c r="K833" s="24"/>
    </row>
    <row r="834" spans="1:11" ht="25.5" customHeight="1" x14ac:dyDescent="0.3">
      <c r="A834" s="49" t="s">
        <v>1544</v>
      </c>
      <c r="B834" s="50">
        <v>99620</v>
      </c>
      <c r="C834" s="50" t="s">
        <v>155</v>
      </c>
      <c r="D834" s="50" t="s">
        <v>726</v>
      </c>
      <c r="E834" s="51" t="s">
        <v>151</v>
      </c>
      <c r="F834" s="52">
        <v>1</v>
      </c>
      <c r="G834" s="22"/>
      <c r="H834" s="23"/>
      <c r="I834" s="22"/>
      <c r="J834" s="22"/>
      <c r="K834" s="24"/>
    </row>
    <row r="835" spans="1:11" ht="25.5" customHeight="1" x14ac:dyDescent="0.3">
      <c r="A835" s="49" t="s">
        <v>1545</v>
      </c>
      <c r="B835" s="50">
        <v>99628</v>
      </c>
      <c r="C835" s="50" t="s">
        <v>155</v>
      </c>
      <c r="D835" s="50" t="s">
        <v>727</v>
      </c>
      <c r="E835" s="51" t="s">
        <v>151</v>
      </c>
      <c r="F835" s="52">
        <v>1</v>
      </c>
      <c r="G835" s="22"/>
      <c r="H835" s="23"/>
      <c r="I835" s="22"/>
      <c r="J835" s="22"/>
      <c r="K835" s="24"/>
    </row>
    <row r="836" spans="1:11" ht="25.5" customHeight="1" x14ac:dyDescent="0.3">
      <c r="A836" s="49" t="s">
        <v>1546</v>
      </c>
      <c r="B836" s="50">
        <v>103011</v>
      </c>
      <c r="C836" s="50" t="s">
        <v>155</v>
      </c>
      <c r="D836" s="50" t="s">
        <v>728</v>
      </c>
      <c r="E836" s="51" t="s">
        <v>151</v>
      </c>
      <c r="F836" s="52">
        <v>2</v>
      </c>
      <c r="G836" s="22"/>
      <c r="H836" s="23"/>
      <c r="I836" s="22"/>
      <c r="J836" s="22"/>
      <c r="K836" s="24"/>
    </row>
    <row r="837" spans="1:11" ht="25.5" customHeight="1" x14ac:dyDescent="0.3">
      <c r="A837" s="49" t="s">
        <v>1547</v>
      </c>
      <c r="B837" s="50">
        <v>97897</v>
      </c>
      <c r="C837" s="50" t="s">
        <v>155</v>
      </c>
      <c r="D837" s="50" t="s">
        <v>729</v>
      </c>
      <c r="E837" s="51" t="s">
        <v>151</v>
      </c>
      <c r="F837" s="52">
        <v>1</v>
      </c>
      <c r="G837" s="22"/>
      <c r="H837" s="23"/>
      <c r="I837" s="22"/>
      <c r="J837" s="22"/>
      <c r="K837" s="24"/>
    </row>
    <row r="838" spans="1:11" ht="25.5" customHeight="1" x14ac:dyDescent="0.3">
      <c r="A838" s="49" t="s">
        <v>1548</v>
      </c>
      <c r="B838" s="50">
        <v>97896</v>
      </c>
      <c r="C838" s="50" t="s">
        <v>155</v>
      </c>
      <c r="D838" s="50" t="s">
        <v>730</v>
      </c>
      <c r="E838" s="51" t="s">
        <v>151</v>
      </c>
      <c r="F838" s="52">
        <v>1</v>
      </c>
      <c r="G838" s="22"/>
      <c r="H838" s="23"/>
      <c r="I838" s="22"/>
      <c r="J838" s="22"/>
      <c r="K838" s="24"/>
    </row>
    <row r="839" spans="1:11" ht="14.4" x14ac:dyDescent="0.3">
      <c r="A839" s="49" t="s">
        <v>1549</v>
      </c>
      <c r="B839" s="50">
        <v>718</v>
      </c>
      <c r="C839" s="50" t="s">
        <v>149</v>
      </c>
      <c r="D839" s="50" t="s">
        <v>731</v>
      </c>
      <c r="E839" s="51" t="s">
        <v>151</v>
      </c>
      <c r="F839" s="52">
        <v>2</v>
      </c>
      <c r="G839" s="22"/>
      <c r="H839" s="23"/>
      <c r="I839" s="22"/>
      <c r="J839" s="22"/>
      <c r="K839" s="24"/>
    </row>
    <row r="840" spans="1:11" ht="14.4" x14ac:dyDescent="0.3">
      <c r="A840" s="53" t="s">
        <v>1550</v>
      </c>
      <c r="B840" s="54" t="s">
        <v>148</v>
      </c>
      <c r="C840" s="54"/>
      <c r="D840" s="54" t="s">
        <v>732</v>
      </c>
      <c r="E840" s="55"/>
      <c r="F840" s="56">
        <v>1</v>
      </c>
      <c r="G840" s="25"/>
      <c r="H840" s="26"/>
      <c r="I840" s="27"/>
      <c r="J840" s="27"/>
      <c r="K840" s="28"/>
    </row>
    <row r="841" spans="1:11" ht="14.4" x14ac:dyDescent="0.3">
      <c r="A841" s="49" t="s">
        <v>1551</v>
      </c>
      <c r="B841" s="50">
        <v>10565</v>
      </c>
      <c r="C841" s="50" t="s">
        <v>149</v>
      </c>
      <c r="D841" s="50" t="s">
        <v>733</v>
      </c>
      <c r="E841" s="51" t="s">
        <v>151</v>
      </c>
      <c r="F841" s="52">
        <v>1</v>
      </c>
      <c r="G841" s="22"/>
      <c r="H841" s="23"/>
      <c r="I841" s="22"/>
      <c r="J841" s="22"/>
      <c r="K841" s="24"/>
    </row>
    <row r="842" spans="1:11" ht="25.5" customHeight="1" x14ac:dyDescent="0.3">
      <c r="A842" s="49" t="s">
        <v>1552</v>
      </c>
      <c r="B842" s="50">
        <v>1884</v>
      </c>
      <c r="C842" s="50" t="s">
        <v>149</v>
      </c>
      <c r="D842" s="50" t="s">
        <v>734</v>
      </c>
      <c r="E842" s="51" t="s">
        <v>151</v>
      </c>
      <c r="F842" s="52">
        <v>2</v>
      </c>
      <c r="G842" s="22"/>
      <c r="H842" s="23"/>
      <c r="I842" s="22"/>
      <c r="J842" s="22"/>
      <c r="K842" s="24"/>
    </row>
    <row r="843" spans="1:11" ht="14.4" x14ac:dyDescent="0.3">
      <c r="A843" s="53" t="s">
        <v>1553</v>
      </c>
      <c r="B843" s="54" t="s">
        <v>148</v>
      </c>
      <c r="C843" s="54"/>
      <c r="D843" s="54" t="s">
        <v>298</v>
      </c>
      <c r="E843" s="55"/>
      <c r="F843" s="56">
        <v>1</v>
      </c>
      <c r="G843" s="25"/>
      <c r="H843" s="26"/>
      <c r="I843" s="27"/>
      <c r="J843" s="27"/>
      <c r="K843" s="28"/>
    </row>
    <row r="844" spans="1:11" ht="14.4" x14ac:dyDescent="0.3">
      <c r="A844" s="53" t="s">
        <v>1554</v>
      </c>
      <c r="B844" s="54" t="s">
        <v>148</v>
      </c>
      <c r="C844" s="54"/>
      <c r="D844" s="54" t="s">
        <v>253</v>
      </c>
      <c r="E844" s="55"/>
      <c r="F844" s="56">
        <v>1</v>
      </c>
      <c r="G844" s="25"/>
      <c r="H844" s="26"/>
      <c r="I844" s="27"/>
      <c r="J844" s="27"/>
      <c r="K844" s="28"/>
    </row>
    <row r="845" spans="1:11" ht="38.25" customHeight="1" x14ac:dyDescent="0.3">
      <c r="A845" s="49" t="s">
        <v>1555</v>
      </c>
      <c r="B845" s="50">
        <v>89711</v>
      </c>
      <c r="C845" s="50" t="s">
        <v>155</v>
      </c>
      <c r="D845" s="50" t="s">
        <v>299</v>
      </c>
      <c r="E845" s="51" t="s">
        <v>177</v>
      </c>
      <c r="F845" s="52">
        <v>3.34</v>
      </c>
      <c r="G845" s="22"/>
      <c r="H845" s="23"/>
      <c r="I845" s="22"/>
      <c r="J845" s="22"/>
      <c r="K845" s="24"/>
    </row>
    <row r="846" spans="1:11" ht="38.25" customHeight="1" x14ac:dyDescent="0.3">
      <c r="A846" s="49" t="s">
        <v>1556</v>
      </c>
      <c r="B846" s="50">
        <v>89713</v>
      </c>
      <c r="C846" s="50" t="s">
        <v>155</v>
      </c>
      <c r="D846" s="50" t="s">
        <v>301</v>
      </c>
      <c r="E846" s="51" t="s">
        <v>177</v>
      </c>
      <c r="F846" s="52">
        <v>15.57</v>
      </c>
      <c r="G846" s="22"/>
      <c r="H846" s="23"/>
      <c r="I846" s="22"/>
      <c r="J846" s="22"/>
      <c r="K846" s="24"/>
    </row>
    <row r="847" spans="1:11" ht="38.25" customHeight="1" x14ac:dyDescent="0.3">
      <c r="A847" s="49" t="s">
        <v>1557</v>
      </c>
      <c r="B847" s="50">
        <v>89714</v>
      </c>
      <c r="C847" s="50" t="s">
        <v>155</v>
      </c>
      <c r="D847" s="50" t="s">
        <v>302</v>
      </c>
      <c r="E847" s="51" t="s">
        <v>177</v>
      </c>
      <c r="F847" s="52">
        <v>26.19</v>
      </c>
      <c r="G847" s="22"/>
      <c r="H847" s="23"/>
      <c r="I847" s="22"/>
      <c r="J847" s="22"/>
      <c r="K847" s="24"/>
    </row>
    <row r="848" spans="1:11" ht="38.25" customHeight="1" x14ac:dyDescent="0.3">
      <c r="A848" s="49" t="s">
        <v>1558</v>
      </c>
      <c r="B848" s="50">
        <v>89849</v>
      </c>
      <c r="C848" s="50" t="s">
        <v>155</v>
      </c>
      <c r="D848" s="50" t="s">
        <v>735</v>
      </c>
      <c r="E848" s="51" t="s">
        <v>177</v>
      </c>
      <c r="F848" s="52">
        <v>134.08000000000001</v>
      </c>
      <c r="G848" s="22"/>
      <c r="H848" s="23"/>
      <c r="I848" s="22"/>
      <c r="J848" s="22"/>
      <c r="K848" s="24"/>
    </row>
    <row r="849" spans="1:11" ht="14.4" x14ac:dyDescent="0.3">
      <c r="A849" s="53" t="s">
        <v>1559</v>
      </c>
      <c r="B849" s="54" t="s">
        <v>148</v>
      </c>
      <c r="C849" s="54"/>
      <c r="D849" s="54" t="s">
        <v>260</v>
      </c>
      <c r="E849" s="55"/>
      <c r="F849" s="56">
        <v>1</v>
      </c>
      <c r="G849" s="25"/>
      <c r="H849" s="26"/>
      <c r="I849" s="27"/>
      <c r="J849" s="27"/>
      <c r="K849" s="28"/>
    </row>
    <row r="850" spans="1:11" ht="38.25" customHeight="1" x14ac:dyDescent="0.3">
      <c r="A850" s="49" t="s">
        <v>1560</v>
      </c>
      <c r="B850" s="50">
        <v>89726</v>
      </c>
      <c r="C850" s="50" t="s">
        <v>155</v>
      </c>
      <c r="D850" s="50" t="s">
        <v>307</v>
      </c>
      <c r="E850" s="51" t="s">
        <v>151</v>
      </c>
      <c r="F850" s="52">
        <v>4</v>
      </c>
      <c r="G850" s="22"/>
      <c r="H850" s="23"/>
      <c r="I850" s="22"/>
      <c r="J850" s="22"/>
      <c r="K850" s="24"/>
    </row>
    <row r="851" spans="1:11" ht="38.25" customHeight="1" x14ac:dyDescent="0.3">
      <c r="A851" s="49" t="s">
        <v>1561</v>
      </c>
      <c r="B851" s="50">
        <v>89806</v>
      </c>
      <c r="C851" s="50" t="s">
        <v>155</v>
      </c>
      <c r="D851" s="50" t="s">
        <v>309</v>
      </c>
      <c r="E851" s="51" t="s">
        <v>151</v>
      </c>
      <c r="F851" s="52">
        <v>3</v>
      </c>
      <c r="G851" s="22"/>
      <c r="H851" s="23"/>
      <c r="I851" s="22"/>
      <c r="J851" s="22"/>
      <c r="K851" s="24"/>
    </row>
    <row r="852" spans="1:11" ht="38.25" customHeight="1" x14ac:dyDescent="0.3">
      <c r="A852" s="49" t="s">
        <v>1562</v>
      </c>
      <c r="B852" s="50">
        <v>9151</v>
      </c>
      <c r="C852" s="50" t="s">
        <v>149</v>
      </c>
      <c r="D852" s="50" t="s">
        <v>736</v>
      </c>
      <c r="E852" s="51" t="s">
        <v>151</v>
      </c>
      <c r="F852" s="52">
        <v>2</v>
      </c>
      <c r="G852" s="22"/>
      <c r="H852" s="23"/>
      <c r="I852" s="22"/>
      <c r="J852" s="22"/>
      <c r="K852" s="24"/>
    </row>
    <row r="853" spans="1:11" ht="38.25" customHeight="1" x14ac:dyDescent="0.3">
      <c r="A853" s="49" t="s">
        <v>1563</v>
      </c>
      <c r="B853" s="50">
        <v>89817</v>
      </c>
      <c r="C853" s="50" t="s">
        <v>155</v>
      </c>
      <c r="D853" s="50" t="s">
        <v>323</v>
      </c>
      <c r="E853" s="51" t="s">
        <v>151</v>
      </c>
      <c r="F853" s="52">
        <v>5</v>
      </c>
      <c r="G853" s="22"/>
      <c r="H853" s="23"/>
      <c r="I853" s="22"/>
      <c r="J853" s="22"/>
      <c r="K853" s="24"/>
    </row>
    <row r="854" spans="1:11" ht="38.25" customHeight="1" x14ac:dyDescent="0.3">
      <c r="A854" s="49" t="s">
        <v>1564</v>
      </c>
      <c r="B854" s="50">
        <v>89821</v>
      </c>
      <c r="C854" s="50" t="s">
        <v>155</v>
      </c>
      <c r="D854" s="50" t="s">
        <v>324</v>
      </c>
      <c r="E854" s="51" t="s">
        <v>151</v>
      </c>
      <c r="F854" s="52">
        <v>2</v>
      </c>
      <c r="G854" s="22"/>
      <c r="H854" s="23"/>
      <c r="I854" s="22"/>
      <c r="J854" s="22"/>
      <c r="K854" s="24"/>
    </row>
    <row r="855" spans="1:11" ht="38.25" customHeight="1" x14ac:dyDescent="0.3">
      <c r="A855" s="49" t="s">
        <v>1565</v>
      </c>
      <c r="B855" s="50">
        <v>89829</v>
      </c>
      <c r="C855" s="50" t="s">
        <v>155</v>
      </c>
      <c r="D855" s="50" t="s">
        <v>737</v>
      </c>
      <c r="E855" s="51" t="s">
        <v>151</v>
      </c>
      <c r="F855" s="52">
        <v>2</v>
      </c>
      <c r="G855" s="22"/>
      <c r="H855" s="23"/>
      <c r="I855" s="22"/>
      <c r="J855" s="22"/>
      <c r="K855" s="24"/>
    </row>
    <row r="856" spans="1:11" ht="38.25" customHeight="1" x14ac:dyDescent="0.3">
      <c r="A856" s="49" t="s">
        <v>1566</v>
      </c>
      <c r="B856" s="50">
        <v>89796</v>
      </c>
      <c r="C856" s="50" t="s">
        <v>155</v>
      </c>
      <c r="D856" s="50" t="s">
        <v>738</v>
      </c>
      <c r="E856" s="51" t="s">
        <v>151</v>
      </c>
      <c r="F856" s="52">
        <v>2</v>
      </c>
      <c r="G856" s="22"/>
      <c r="H856" s="23"/>
      <c r="I856" s="22"/>
      <c r="J856" s="22"/>
      <c r="K856" s="24"/>
    </row>
    <row r="857" spans="1:11" ht="14.4" x14ac:dyDescent="0.3">
      <c r="A857" s="53" t="s">
        <v>1567</v>
      </c>
      <c r="B857" s="54" t="s">
        <v>148</v>
      </c>
      <c r="C857" s="54"/>
      <c r="D857" s="54" t="s">
        <v>337</v>
      </c>
      <c r="E857" s="55"/>
      <c r="F857" s="56">
        <v>1</v>
      </c>
      <c r="G857" s="25"/>
      <c r="H857" s="26"/>
      <c r="I857" s="27"/>
      <c r="J857" s="27"/>
      <c r="K857" s="28"/>
    </row>
    <row r="858" spans="1:11" ht="38.25" customHeight="1" x14ac:dyDescent="0.3">
      <c r="A858" s="49" t="s">
        <v>1568</v>
      </c>
      <c r="B858" s="50">
        <v>12067</v>
      </c>
      <c r="C858" s="50" t="s">
        <v>149</v>
      </c>
      <c r="D858" s="50" t="s">
        <v>739</v>
      </c>
      <c r="E858" s="51" t="s">
        <v>151</v>
      </c>
      <c r="F858" s="52">
        <v>4</v>
      </c>
      <c r="G858" s="22"/>
      <c r="H858" s="23"/>
      <c r="I858" s="22"/>
      <c r="J858" s="22"/>
      <c r="K858" s="24"/>
    </row>
    <row r="859" spans="1:11" ht="51" customHeight="1" x14ac:dyDescent="0.3">
      <c r="A859" s="49" t="s">
        <v>1569</v>
      </c>
      <c r="B859" s="50">
        <v>98109</v>
      </c>
      <c r="C859" s="50" t="s">
        <v>155</v>
      </c>
      <c r="D859" s="50" t="s">
        <v>740</v>
      </c>
      <c r="E859" s="51" t="s">
        <v>151</v>
      </c>
      <c r="F859" s="52">
        <v>2</v>
      </c>
      <c r="G859" s="22"/>
      <c r="H859" s="23"/>
      <c r="I859" s="22"/>
      <c r="J859" s="22"/>
      <c r="K859" s="24"/>
    </row>
    <row r="860" spans="1:11" ht="25.5" customHeight="1" x14ac:dyDescent="0.3">
      <c r="A860" s="49" t="s">
        <v>1570</v>
      </c>
      <c r="B860" s="50">
        <v>97898</v>
      </c>
      <c r="C860" s="50" t="s">
        <v>155</v>
      </c>
      <c r="D860" s="50" t="s">
        <v>741</v>
      </c>
      <c r="E860" s="51" t="s">
        <v>151</v>
      </c>
      <c r="F860" s="52">
        <v>17</v>
      </c>
      <c r="G860" s="22"/>
      <c r="H860" s="23"/>
      <c r="I860" s="22"/>
      <c r="J860" s="22"/>
      <c r="K860" s="24"/>
    </row>
    <row r="861" spans="1:11" ht="38.25" customHeight="1" x14ac:dyDescent="0.3">
      <c r="A861" s="49" t="s">
        <v>1571</v>
      </c>
      <c r="B861" s="50">
        <v>89708</v>
      </c>
      <c r="C861" s="50" t="s">
        <v>155</v>
      </c>
      <c r="D861" s="50" t="s">
        <v>338</v>
      </c>
      <c r="E861" s="51" t="s">
        <v>151</v>
      </c>
      <c r="F861" s="52">
        <v>4</v>
      </c>
      <c r="G861" s="22"/>
      <c r="H861" s="23"/>
      <c r="I861" s="22"/>
      <c r="J861" s="22"/>
      <c r="K861" s="24"/>
    </row>
    <row r="862" spans="1:11" ht="14.4" x14ac:dyDescent="0.3">
      <c r="A862" s="53" t="s">
        <v>1572</v>
      </c>
      <c r="B862" s="54" t="s">
        <v>148</v>
      </c>
      <c r="C862" s="54"/>
      <c r="D862" s="54" t="s">
        <v>340</v>
      </c>
      <c r="E862" s="55"/>
      <c r="F862" s="56">
        <v>1</v>
      </c>
      <c r="G862" s="25"/>
      <c r="H862" s="26"/>
      <c r="I862" s="27"/>
      <c r="J862" s="27"/>
      <c r="K862" s="28"/>
    </row>
    <row r="863" spans="1:11" ht="14.4" x14ac:dyDescent="0.3">
      <c r="A863" s="53" t="s">
        <v>1573</v>
      </c>
      <c r="B863" s="54" t="s">
        <v>148</v>
      </c>
      <c r="C863" s="54"/>
      <c r="D863" s="54" t="s">
        <v>253</v>
      </c>
      <c r="E863" s="55"/>
      <c r="F863" s="56">
        <v>1</v>
      </c>
      <c r="G863" s="25"/>
      <c r="H863" s="26"/>
      <c r="I863" s="27"/>
      <c r="J863" s="27"/>
      <c r="K863" s="28"/>
    </row>
    <row r="864" spans="1:11" ht="25.5" customHeight="1" x14ac:dyDescent="0.3">
      <c r="A864" s="49" t="s">
        <v>1574</v>
      </c>
      <c r="B864" s="50">
        <v>89512</v>
      </c>
      <c r="C864" s="50" t="s">
        <v>155</v>
      </c>
      <c r="D864" s="50" t="s">
        <v>343</v>
      </c>
      <c r="E864" s="51" t="s">
        <v>177</v>
      </c>
      <c r="F864" s="52">
        <v>1.28</v>
      </c>
      <c r="G864" s="22"/>
      <c r="H864" s="23"/>
      <c r="I864" s="22"/>
      <c r="J864" s="22"/>
      <c r="K864" s="24"/>
    </row>
    <row r="865" spans="1:11" ht="25.5" customHeight="1" x14ac:dyDescent="0.3">
      <c r="A865" s="49" t="s">
        <v>1575</v>
      </c>
      <c r="B865" s="50">
        <v>104166</v>
      </c>
      <c r="C865" s="50" t="s">
        <v>155</v>
      </c>
      <c r="D865" s="50" t="s">
        <v>344</v>
      </c>
      <c r="E865" s="51" t="s">
        <v>177</v>
      </c>
      <c r="F865" s="52">
        <v>37.78</v>
      </c>
      <c r="G865" s="22"/>
      <c r="H865" s="23"/>
      <c r="I865" s="22"/>
      <c r="J865" s="22"/>
      <c r="K865" s="24"/>
    </row>
    <row r="866" spans="1:11" ht="25.5" customHeight="1" x14ac:dyDescent="0.3">
      <c r="A866" s="49" t="s">
        <v>1576</v>
      </c>
      <c r="B866" s="50">
        <v>4568</v>
      </c>
      <c r="C866" s="50" t="s">
        <v>149</v>
      </c>
      <c r="D866" s="50" t="s">
        <v>742</v>
      </c>
      <c r="E866" s="51" t="s">
        <v>177</v>
      </c>
      <c r="F866" s="52">
        <v>41.58</v>
      </c>
      <c r="G866" s="22"/>
      <c r="H866" s="23"/>
      <c r="I866" s="22"/>
      <c r="J866" s="22"/>
      <c r="K866" s="24"/>
    </row>
    <row r="867" spans="1:11" ht="25.5" customHeight="1" x14ac:dyDescent="0.3">
      <c r="A867" s="49" t="s">
        <v>1577</v>
      </c>
      <c r="B867" s="50">
        <v>4011</v>
      </c>
      <c r="C867" s="50" t="s">
        <v>149</v>
      </c>
      <c r="D867" s="50" t="s">
        <v>743</v>
      </c>
      <c r="E867" s="51" t="s">
        <v>177</v>
      </c>
      <c r="F867" s="52">
        <v>66.069999999999993</v>
      </c>
      <c r="G867" s="22"/>
      <c r="H867" s="23"/>
      <c r="I867" s="22"/>
      <c r="J867" s="22"/>
      <c r="K867" s="24"/>
    </row>
    <row r="868" spans="1:11" ht="14.4" x14ac:dyDescent="0.3">
      <c r="A868" s="53" t="s">
        <v>1578</v>
      </c>
      <c r="B868" s="54" t="s">
        <v>148</v>
      </c>
      <c r="C868" s="54"/>
      <c r="D868" s="54" t="s">
        <v>337</v>
      </c>
      <c r="E868" s="55"/>
      <c r="F868" s="56">
        <v>1</v>
      </c>
      <c r="G868" s="25"/>
      <c r="H868" s="26"/>
      <c r="I868" s="27"/>
      <c r="J868" s="27"/>
      <c r="K868" s="28"/>
    </row>
    <row r="869" spans="1:11" ht="25.5" customHeight="1" x14ac:dyDescent="0.3">
      <c r="A869" s="49" t="s">
        <v>1579</v>
      </c>
      <c r="B869" s="50">
        <v>97898</v>
      </c>
      <c r="C869" s="50" t="s">
        <v>155</v>
      </c>
      <c r="D869" s="50" t="s">
        <v>741</v>
      </c>
      <c r="E869" s="51" t="s">
        <v>151</v>
      </c>
      <c r="F869" s="52">
        <v>12</v>
      </c>
      <c r="G869" s="22"/>
      <c r="H869" s="23"/>
      <c r="I869" s="22"/>
      <c r="J869" s="22"/>
      <c r="K869" s="24"/>
    </row>
    <row r="870" spans="1:11" ht="25.5" customHeight="1" x14ac:dyDescent="0.3">
      <c r="A870" s="49" t="s">
        <v>1580</v>
      </c>
      <c r="B870" s="50">
        <v>20078</v>
      </c>
      <c r="C870" s="50" t="s">
        <v>149</v>
      </c>
      <c r="D870" s="50" t="s">
        <v>744</v>
      </c>
      <c r="E870" s="51" t="s">
        <v>151</v>
      </c>
      <c r="F870" s="52">
        <v>1</v>
      </c>
      <c r="G870" s="22"/>
      <c r="H870" s="23"/>
      <c r="I870" s="22"/>
      <c r="J870" s="22"/>
      <c r="K870" s="24"/>
    </row>
    <row r="871" spans="1:11" ht="14.4" x14ac:dyDescent="0.3">
      <c r="A871" s="53" t="s">
        <v>96</v>
      </c>
      <c r="B871" s="54" t="s">
        <v>148</v>
      </c>
      <c r="C871" s="54"/>
      <c r="D871" s="54" t="s">
        <v>97</v>
      </c>
      <c r="E871" s="55"/>
      <c r="F871" s="56">
        <v>1</v>
      </c>
      <c r="G871" s="25"/>
      <c r="H871" s="26"/>
      <c r="I871" s="27"/>
      <c r="J871" s="27"/>
      <c r="K871" s="28"/>
    </row>
    <row r="872" spans="1:11" ht="14.4" x14ac:dyDescent="0.3">
      <c r="A872" s="53" t="s">
        <v>98</v>
      </c>
      <c r="B872" s="54" t="s">
        <v>148</v>
      </c>
      <c r="C872" s="54"/>
      <c r="D872" s="54" t="s">
        <v>19</v>
      </c>
      <c r="E872" s="55"/>
      <c r="F872" s="56">
        <v>1</v>
      </c>
      <c r="G872" s="25"/>
      <c r="H872" s="26"/>
      <c r="I872" s="27"/>
      <c r="J872" s="27"/>
      <c r="K872" s="28"/>
    </row>
    <row r="873" spans="1:11" ht="14.4" x14ac:dyDescent="0.3">
      <c r="A873" s="53" t="s">
        <v>1581</v>
      </c>
      <c r="B873" s="54" t="s">
        <v>148</v>
      </c>
      <c r="C873" s="54"/>
      <c r="D873" s="54" t="s">
        <v>102</v>
      </c>
      <c r="E873" s="55"/>
      <c r="F873" s="56">
        <v>1</v>
      </c>
      <c r="G873" s="25"/>
      <c r="H873" s="26"/>
      <c r="I873" s="27"/>
      <c r="J873" s="27"/>
      <c r="K873" s="28"/>
    </row>
    <row r="874" spans="1:11" ht="38.25" customHeight="1" x14ac:dyDescent="0.3">
      <c r="A874" s="49" t="s">
        <v>1582</v>
      </c>
      <c r="B874" s="50">
        <v>96521</v>
      </c>
      <c r="C874" s="50" t="s">
        <v>155</v>
      </c>
      <c r="D874" s="50" t="s">
        <v>680</v>
      </c>
      <c r="E874" s="51" t="s">
        <v>185</v>
      </c>
      <c r="F874" s="52">
        <v>131.4</v>
      </c>
      <c r="G874" s="22"/>
      <c r="H874" s="23"/>
      <c r="I874" s="22"/>
      <c r="J874" s="22"/>
      <c r="K874" s="24"/>
    </row>
    <row r="875" spans="1:11" ht="25.5" customHeight="1" x14ac:dyDescent="0.3">
      <c r="A875" s="49" t="s">
        <v>1583</v>
      </c>
      <c r="B875" s="50">
        <v>93382</v>
      </c>
      <c r="C875" s="50" t="s">
        <v>155</v>
      </c>
      <c r="D875" s="50" t="s">
        <v>682</v>
      </c>
      <c r="E875" s="51" t="s">
        <v>185</v>
      </c>
      <c r="F875" s="52">
        <v>79.44</v>
      </c>
      <c r="G875" s="22"/>
      <c r="H875" s="23"/>
      <c r="I875" s="22"/>
      <c r="J875" s="22"/>
      <c r="K875" s="24"/>
    </row>
    <row r="876" spans="1:11" ht="25.5" customHeight="1" x14ac:dyDescent="0.3">
      <c r="A876" s="49" t="s">
        <v>1584</v>
      </c>
      <c r="B876" s="50">
        <v>101616</v>
      </c>
      <c r="C876" s="50" t="s">
        <v>155</v>
      </c>
      <c r="D876" s="50" t="s">
        <v>683</v>
      </c>
      <c r="E876" s="51" t="s">
        <v>153</v>
      </c>
      <c r="F876" s="52">
        <v>40.340000000000003</v>
      </c>
      <c r="G876" s="22"/>
      <c r="H876" s="23"/>
      <c r="I876" s="22"/>
      <c r="J876" s="22"/>
      <c r="K876" s="24"/>
    </row>
    <row r="877" spans="1:11" ht="14.4" x14ac:dyDescent="0.3">
      <c r="A877" s="49" t="s">
        <v>1585</v>
      </c>
      <c r="B877" s="50">
        <v>11545</v>
      </c>
      <c r="C877" s="50" t="s">
        <v>149</v>
      </c>
      <c r="D877" s="50" t="s">
        <v>745</v>
      </c>
      <c r="E877" s="51" t="s">
        <v>153</v>
      </c>
      <c r="F877" s="52">
        <v>71.69</v>
      </c>
      <c r="G877" s="22"/>
      <c r="H877" s="23"/>
      <c r="I877" s="22"/>
      <c r="J877" s="22"/>
      <c r="K877" s="24"/>
    </row>
    <row r="878" spans="1:11" ht="14.4" x14ac:dyDescent="0.3">
      <c r="A878" s="53" t="s">
        <v>1586</v>
      </c>
      <c r="B878" s="54" t="s">
        <v>148</v>
      </c>
      <c r="C878" s="54"/>
      <c r="D878" s="54" t="s">
        <v>685</v>
      </c>
      <c r="E878" s="55"/>
      <c r="F878" s="56">
        <v>1</v>
      </c>
      <c r="G878" s="25"/>
      <c r="H878" s="26"/>
      <c r="I878" s="27"/>
      <c r="J878" s="27"/>
      <c r="K878" s="28"/>
    </row>
    <row r="879" spans="1:11" ht="25.5" customHeight="1" x14ac:dyDescent="0.3">
      <c r="A879" s="49" t="s">
        <v>1587</v>
      </c>
      <c r="B879" s="50">
        <v>96619</v>
      </c>
      <c r="C879" s="50" t="s">
        <v>155</v>
      </c>
      <c r="D879" s="50" t="s">
        <v>686</v>
      </c>
      <c r="E879" s="51" t="s">
        <v>153</v>
      </c>
      <c r="F879" s="52">
        <v>14.78</v>
      </c>
      <c r="G879" s="22"/>
      <c r="H879" s="23"/>
      <c r="I879" s="22"/>
      <c r="J879" s="22"/>
      <c r="K879" s="24"/>
    </row>
    <row r="880" spans="1:11" ht="25.5" customHeight="1" x14ac:dyDescent="0.3">
      <c r="A880" s="49" t="s">
        <v>1588</v>
      </c>
      <c r="B880" s="50">
        <v>104919</v>
      </c>
      <c r="C880" s="50" t="s">
        <v>155</v>
      </c>
      <c r="D880" s="50" t="s">
        <v>694</v>
      </c>
      <c r="E880" s="51" t="s">
        <v>180</v>
      </c>
      <c r="F880" s="52">
        <v>84.4</v>
      </c>
      <c r="G880" s="22"/>
      <c r="H880" s="23"/>
      <c r="I880" s="22"/>
      <c r="J880" s="22"/>
      <c r="K880" s="24"/>
    </row>
    <row r="881" spans="1:11" ht="38.25" customHeight="1" x14ac:dyDescent="0.3">
      <c r="A881" s="49" t="s">
        <v>1589</v>
      </c>
      <c r="B881" s="50">
        <v>92764</v>
      </c>
      <c r="C881" s="50" t="s">
        <v>155</v>
      </c>
      <c r="D881" s="50" t="s">
        <v>647</v>
      </c>
      <c r="E881" s="51" t="s">
        <v>180</v>
      </c>
      <c r="F881" s="52">
        <v>174.3</v>
      </c>
      <c r="G881" s="22"/>
      <c r="H881" s="23"/>
      <c r="I881" s="22"/>
      <c r="J881" s="22"/>
      <c r="K881" s="24"/>
    </row>
    <row r="882" spans="1:11" ht="38.25" customHeight="1" x14ac:dyDescent="0.3">
      <c r="A882" s="49" t="s">
        <v>1590</v>
      </c>
      <c r="B882" s="50">
        <v>92759</v>
      </c>
      <c r="C882" s="50" t="s">
        <v>155</v>
      </c>
      <c r="D882" s="50" t="s">
        <v>181</v>
      </c>
      <c r="E882" s="51" t="s">
        <v>180</v>
      </c>
      <c r="F882" s="52">
        <v>21.9</v>
      </c>
      <c r="G882" s="22"/>
      <c r="H882" s="23"/>
      <c r="I882" s="22"/>
      <c r="J882" s="22"/>
      <c r="K882" s="24"/>
    </row>
    <row r="883" spans="1:11" ht="25.5" customHeight="1" x14ac:dyDescent="0.3">
      <c r="A883" s="49" t="s">
        <v>1591</v>
      </c>
      <c r="B883" s="50">
        <v>96532</v>
      </c>
      <c r="C883" s="50" t="s">
        <v>155</v>
      </c>
      <c r="D883" s="50" t="s">
        <v>689</v>
      </c>
      <c r="E883" s="51" t="s">
        <v>153</v>
      </c>
      <c r="F883" s="52">
        <v>6.08</v>
      </c>
      <c r="G883" s="22"/>
      <c r="H883" s="23"/>
      <c r="I883" s="22"/>
      <c r="J883" s="22"/>
      <c r="K883" s="24"/>
    </row>
    <row r="884" spans="1:11" ht="51" customHeight="1" x14ac:dyDescent="0.3">
      <c r="A884" s="49" t="s">
        <v>1592</v>
      </c>
      <c r="B884" s="50">
        <v>92443</v>
      </c>
      <c r="C884" s="50" t="s">
        <v>155</v>
      </c>
      <c r="D884" s="50" t="s">
        <v>183</v>
      </c>
      <c r="E884" s="51" t="s">
        <v>153</v>
      </c>
      <c r="F884" s="52">
        <v>23.76</v>
      </c>
      <c r="G884" s="22"/>
      <c r="H884" s="23"/>
      <c r="I884" s="22"/>
      <c r="J884" s="22"/>
      <c r="K884" s="24"/>
    </row>
    <row r="885" spans="1:11" ht="25.5" customHeight="1" x14ac:dyDescent="0.3">
      <c r="A885" s="49" t="s">
        <v>1593</v>
      </c>
      <c r="B885" s="50">
        <v>4299</v>
      </c>
      <c r="C885" s="50" t="s">
        <v>149</v>
      </c>
      <c r="D885" s="50" t="s">
        <v>746</v>
      </c>
      <c r="E885" s="51" t="s">
        <v>185</v>
      </c>
      <c r="F885" s="52">
        <v>2.52</v>
      </c>
      <c r="G885" s="22"/>
      <c r="H885" s="23"/>
      <c r="I885" s="22"/>
      <c r="J885" s="22"/>
      <c r="K885" s="24"/>
    </row>
    <row r="886" spans="1:11" ht="25.5" customHeight="1" x14ac:dyDescent="0.3">
      <c r="A886" s="49" t="s">
        <v>1594</v>
      </c>
      <c r="B886" s="50">
        <v>4300</v>
      </c>
      <c r="C886" s="50" t="s">
        <v>149</v>
      </c>
      <c r="D886" s="50" t="s">
        <v>648</v>
      </c>
      <c r="E886" s="51" t="s">
        <v>185</v>
      </c>
      <c r="F886" s="52">
        <v>1.78</v>
      </c>
      <c r="G886" s="22"/>
      <c r="H886" s="23"/>
      <c r="I886" s="22"/>
      <c r="J886" s="22"/>
      <c r="K886" s="24"/>
    </row>
    <row r="887" spans="1:11" ht="14.4" x14ac:dyDescent="0.3">
      <c r="A887" s="49" t="s">
        <v>1595</v>
      </c>
      <c r="B887" s="50">
        <v>9400</v>
      </c>
      <c r="C887" s="50" t="s">
        <v>149</v>
      </c>
      <c r="D887" s="50" t="s">
        <v>645</v>
      </c>
      <c r="E887" s="51" t="s">
        <v>153</v>
      </c>
      <c r="F887" s="52">
        <v>32.4</v>
      </c>
      <c r="G887" s="22"/>
      <c r="H887" s="23"/>
      <c r="I887" s="22"/>
      <c r="J887" s="22"/>
      <c r="K887" s="24"/>
    </row>
    <row r="888" spans="1:11" ht="25.5" customHeight="1" x14ac:dyDescent="0.3">
      <c r="A888" s="49" t="s">
        <v>1596</v>
      </c>
      <c r="B888" s="50">
        <v>98557</v>
      </c>
      <c r="C888" s="50" t="s">
        <v>155</v>
      </c>
      <c r="D888" s="50" t="s">
        <v>218</v>
      </c>
      <c r="E888" s="51" t="s">
        <v>153</v>
      </c>
      <c r="F888" s="52">
        <v>32.4</v>
      </c>
      <c r="G888" s="22"/>
      <c r="H888" s="23"/>
      <c r="I888" s="22"/>
      <c r="J888" s="22"/>
      <c r="K888" s="24"/>
    </row>
    <row r="889" spans="1:11" ht="14.4" x14ac:dyDescent="0.3">
      <c r="A889" s="53" t="s">
        <v>99</v>
      </c>
      <c r="B889" s="54" t="s">
        <v>148</v>
      </c>
      <c r="C889" s="54"/>
      <c r="D889" s="54" t="s">
        <v>100</v>
      </c>
      <c r="E889" s="55"/>
      <c r="F889" s="56">
        <v>1</v>
      </c>
      <c r="G889" s="25"/>
      <c r="H889" s="26"/>
      <c r="I889" s="27"/>
      <c r="J889" s="27"/>
      <c r="K889" s="28"/>
    </row>
    <row r="890" spans="1:11" ht="14.4" x14ac:dyDescent="0.3">
      <c r="A890" s="53" t="s">
        <v>101</v>
      </c>
      <c r="B890" s="54" t="s">
        <v>148</v>
      </c>
      <c r="C890" s="54"/>
      <c r="D890" s="54" t="s">
        <v>102</v>
      </c>
      <c r="E890" s="55"/>
      <c r="F890" s="56">
        <v>1</v>
      </c>
      <c r="G890" s="25"/>
      <c r="H890" s="26"/>
      <c r="I890" s="27"/>
      <c r="J890" s="27"/>
      <c r="K890" s="28"/>
    </row>
    <row r="891" spans="1:11" ht="38.25" customHeight="1" x14ac:dyDescent="0.3">
      <c r="A891" s="49" t="s">
        <v>1597</v>
      </c>
      <c r="B891" s="50">
        <v>96521</v>
      </c>
      <c r="C891" s="50" t="s">
        <v>155</v>
      </c>
      <c r="D891" s="50" t="s">
        <v>680</v>
      </c>
      <c r="E891" s="51" t="s">
        <v>185</v>
      </c>
      <c r="F891" s="52">
        <v>72.099999999999994</v>
      </c>
      <c r="G891" s="22"/>
      <c r="H891" s="23"/>
      <c r="I891" s="22"/>
      <c r="J891" s="22"/>
      <c r="K891" s="24"/>
    </row>
    <row r="892" spans="1:11" ht="25.5" customHeight="1" x14ac:dyDescent="0.3">
      <c r="A892" s="49" t="s">
        <v>1598</v>
      </c>
      <c r="B892" s="50">
        <v>93382</v>
      </c>
      <c r="C892" s="50" t="s">
        <v>155</v>
      </c>
      <c r="D892" s="50" t="s">
        <v>682</v>
      </c>
      <c r="E892" s="51" t="s">
        <v>185</v>
      </c>
      <c r="F892" s="52">
        <v>8.35</v>
      </c>
      <c r="G892" s="22"/>
      <c r="H892" s="23"/>
      <c r="I892" s="22"/>
      <c r="J892" s="22"/>
      <c r="K892" s="24"/>
    </row>
    <row r="893" spans="1:11" ht="25.5" customHeight="1" x14ac:dyDescent="0.3">
      <c r="A893" s="49" t="s">
        <v>1599</v>
      </c>
      <c r="B893" s="50">
        <v>101616</v>
      </c>
      <c r="C893" s="50" t="s">
        <v>155</v>
      </c>
      <c r="D893" s="50" t="s">
        <v>683</v>
      </c>
      <c r="E893" s="51" t="s">
        <v>153</v>
      </c>
      <c r="F893" s="52">
        <v>30.1</v>
      </c>
      <c r="G893" s="22"/>
      <c r="H893" s="23"/>
      <c r="I893" s="22"/>
      <c r="J893" s="22"/>
      <c r="K893" s="24"/>
    </row>
    <row r="894" spans="1:11" ht="14.4" x14ac:dyDescent="0.3">
      <c r="A894" s="49" t="s">
        <v>1600</v>
      </c>
      <c r="B894" s="50">
        <v>11545</v>
      </c>
      <c r="C894" s="50" t="s">
        <v>149</v>
      </c>
      <c r="D894" s="50" t="s">
        <v>745</v>
      </c>
      <c r="E894" s="51" t="s">
        <v>153</v>
      </c>
      <c r="F894" s="52">
        <v>65.75</v>
      </c>
      <c r="G894" s="22"/>
      <c r="H894" s="23"/>
      <c r="I894" s="22"/>
      <c r="J894" s="22"/>
      <c r="K894" s="24"/>
    </row>
    <row r="895" spans="1:11" ht="14.4" x14ac:dyDescent="0.3">
      <c r="A895" s="53" t="s">
        <v>103</v>
      </c>
      <c r="B895" s="54" t="s">
        <v>148</v>
      </c>
      <c r="C895" s="54"/>
      <c r="D895" s="54" t="s">
        <v>19</v>
      </c>
      <c r="E895" s="55"/>
      <c r="F895" s="56">
        <v>1</v>
      </c>
      <c r="G895" s="25"/>
      <c r="H895" s="26"/>
      <c r="I895" s="27"/>
      <c r="J895" s="27"/>
      <c r="K895" s="28"/>
    </row>
    <row r="896" spans="1:11" ht="25.5" customHeight="1" x14ac:dyDescent="0.3">
      <c r="A896" s="49" t="s">
        <v>1601</v>
      </c>
      <c r="B896" s="50">
        <v>96619</v>
      </c>
      <c r="C896" s="50" t="s">
        <v>155</v>
      </c>
      <c r="D896" s="50" t="s">
        <v>686</v>
      </c>
      <c r="E896" s="51" t="s">
        <v>153</v>
      </c>
      <c r="F896" s="52">
        <v>30.1</v>
      </c>
      <c r="G896" s="22"/>
      <c r="H896" s="23"/>
      <c r="I896" s="22"/>
      <c r="J896" s="22"/>
      <c r="K896" s="24"/>
    </row>
    <row r="897" spans="1:11" ht="25.5" customHeight="1" x14ac:dyDescent="0.3">
      <c r="A897" s="49" t="s">
        <v>1602</v>
      </c>
      <c r="B897" s="50">
        <v>100343</v>
      </c>
      <c r="C897" s="50" t="s">
        <v>155</v>
      </c>
      <c r="D897" s="50" t="s">
        <v>638</v>
      </c>
      <c r="E897" s="51" t="s">
        <v>180</v>
      </c>
      <c r="F897" s="52">
        <v>1304.9000000000001</v>
      </c>
      <c r="G897" s="22"/>
      <c r="H897" s="23"/>
      <c r="I897" s="22"/>
      <c r="J897" s="22"/>
      <c r="K897" s="24"/>
    </row>
    <row r="898" spans="1:11" ht="25.5" customHeight="1" x14ac:dyDescent="0.3">
      <c r="A898" s="49" t="s">
        <v>1603</v>
      </c>
      <c r="B898" s="50">
        <v>100344</v>
      </c>
      <c r="C898" s="50" t="s">
        <v>155</v>
      </c>
      <c r="D898" s="50" t="s">
        <v>639</v>
      </c>
      <c r="E898" s="51" t="s">
        <v>180</v>
      </c>
      <c r="F898" s="52">
        <v>131</v>
      </c>
      <c r="G898" s="22"/>
      <c r="H898" s="23"/>
      <c r="I898" s="22"/>
      <c r="J898" s="22"/>
      <c r="K898" s="24"/>
    </row>
    <row r="899" spans="1:11" ht="25.5" customHeight="1" x14ac:dyDescent="0.3">
      <c r="A899" s="49" t="s">
        <v>1604</v>
      </c>
      <c r="B899" s="50">
        <v>100346</v>
      </c>
      <c r="C899" s="50" t="s">
        <v>155</v>
      </c>
      <c r="D899" s="50" t="s">
        <v>640</v>
      </c>
      <c r="E899" s="51" t="s">
        <v>180</v>
      </c>
      <c r="F899" s="52">
        <v>261.89999999999998</v>
      </c>
      <c r="G899" s="22"/>
      <c r="H899" s="23"/>
      <c r="I899" s="22"/>
      <c r="J899" s="22"/>
      <c r="K899" s="24"/>
    </row>
    <row r="900" spans="1:11" ht="25.5" customHeight="1" x14ac:dyDescent="0.3">
      <c r="A900" s="49" t="s">
        <v>1605</v>
      </c>
      <c r="B900" s="50">
        <v>8542</v>
      </c>
      <c r="C900" s="50" t="s">
        <v>149</v>
      </c>
      <c r="D900" s="50" t="s">
        <v>636</v>
      </c>
      <c r="E900" s="51" t="s">
        <v>180</v>
      </c>
      <c r="F900" s="52">
        <v>71.900000000000006</v>
      </c>
      <c r="G900" s="22"/>
      <c r="H900" s="23"/>
      <c r="I900" s="22"/>
      <c r="J900" s="22"/>
      <c r="K900" s="24"/>
    </row>
    <row r="901" spans="1:11" ht="38.25" customHeight="1" x14ac:dyDescent="0.3">
      <c r="A901" s="49" t="s">
        <v>1606</v>
      </c>
      <c r="B901" s="50">
        <v>100341</v>
      </c>
      <c r="C901" s="50" t="s">
        <v>155</v>
      </c>
      <c r="D901" s="50" t="s">
        <v>641</v>
      </c>
      <c r="E901" s="51" t="s">
        <v>153</v>
      </c>
      <c r="F901" s="52">
        <v>105.9</v>
      </c>
      <c r="G901" s="22"/>
      <c r="H901" s="23"/>
      <c r="I901" s="22"/>
      <c r="J901" s="22"/>
      <c r="K901" s="24"/>
    </row>
    <row r="902" spans="1:11" ht="38.25" customHeight="1" x14ac:dyDescent="0.3">
      <c r="A902" s="49" t="s">
        <v>1607</v>
      </c>
      <c r="B902" s="50">
        <v>92526</v>
      </c>
      <c r="C902" s="50" t="s">
        <v>155</v>
      </c>
      <c r="D902" s="50" t="s">
        <v>642</v>
      </c>
      <c r="E902" s="51" t="s">
        <v>153</v>
      </c>
      <c r="F902" s="52">
        <v>23.58</v>
      </c>
      <c r="G902" s="22"/>
      <c r="H902" s="23"/>
      <c r="I902" s="22"/>
      <c r="J902" s="22"/>
      <c r="K902" s="24"/>
    </row>
    <row r="903" spans="1:11" ht="38.25" customHeight="1" x14ac:dyDescent="0.3">
      <c r="A903" s="49" t="s">
        <v>1608</v>
      </c>
      <c r="B903" s="50">
        <v>97086</v>
      </c>
      <c r="C903" s="50" t="s">
        <v>155</v>
      </c>
      <c r="D903" s="50" t="s">
        <v>643</v>
      </c>
      <c r="E903" s="51" t="s">
        <v>153</v>
      </c>
      <c r="F903" s="52">
        <v>2.98</v>
      </c>
      <c r="G903" s="22"/>
      <c r="H903" s="23"/>
      <c r="I903" s="22"/>
      <c r="J903" s="22"/>
      <c r="K903" s="24"/>
    </row>
    <row r="904" spans="1:11" ht="25.5" customHeight="1" x14ac:dyDescent="0.3">
      <c r="A904" s="49" t="s">
        <v>1609</v>
      </c>
      <c r="B904" s="50">
        <v>8705</v>
      </c>
      <c r="C904" s="50" t="s">
        <v>149</v>
      </c>
      <c r="D904" s="50" t="s">
        <v>644</v>
      </c>
      <c r="E904" s="51" t="s">
        <v>185</v>
      </c>
      <c r="F904" s="52">
        <v>20.93</v>
      </c>
      <c r="G904" s="22"/>
      <c r="H904" s="23"/>
      <c r="I904" s="22"/>
      <c r="J904" s="22"/>
      <c r="K904" s="24"/>
    </row>
    <row r="905" spans="1:11" ht="14.4" x14ac:dyDescent="0.3">
      <c r="A905" s="49" t="s">
        <v>1610</v>
      </c>
      <c r="B905" s="50">
        <v>9400</v>
      </c>
      <c r="C905" s="50" t="s">
        <v>149</v>
      </c>
      <c r="D905" s="50" t="s">
        <v>645</v>
      </c>
      <c r="E905" s="51" t="s">
        <v>153</v>
      </c>
      <c r="F905" s="52">
        <v>188.7</v>
      </c>
      <c r="G905" s="22"/>
      <c r="H905" s="23"/>
      <c r="I905" s="22"/>
      <c r="J905" s="22"/>
      <c r="K905" s="24"/>
    </row>
    <row r="906" spans="1:11" ht="25.5" customHeight="1" x14ac:dyDescent="0.3">
      <c r="A906" s="49" t="s">
        <v>1611</v>
      </c>
      <c r="B906" s="50">
        <v>3000</v>
      </c>
      <c r="C906" s="50" t="s">
        <v>149</v>
      </c>
      <c r="D906" s="50" t="s">
        <v>646</v>
      </c>
      <c r="E906" s="51" t="s">
        <v>151</v>
      </c>
      <c r="F906" s="52">
        <v>3</v>
      </c>
      <c r="G906" s="22"/>
      <c r="H906" s="23"/>
      <c r="I906" s="22"/>
      <c r="J906" s="22"/>
      <c r="K906" s="24"/>
    </row>
    <row r="907" spans="1:11" ht="14.4" x14ac:dyDescent="0.3">
      <c r="A907" s="53" t="s">
        <v>104</v>
      </c>
      <c r="B907" s="54" t="s">
        <v>148</v>
      </c>
      <c r="C907" s="54"/>
      <c r="D907" s="54" t="s">
        <v>58</v>
      </c>
      <c r="E907" s="55"/>
      <c r="F907" s="56">
        <v>1</v>
      </c>
      <c r="G907" s="25"/>
      <c r="H907" s="26"/>
      <c r="I907" s="27"/>
      <c r="J907" s="27"/>
      <c r="K907" s="28"/>
    </row>
    <row r="908" spans="1:11" ht="25.5" customHeight="1" x14ac:dyDescent="0.3">
      <c r="A908" s="49" t="s">
        <v>1612</v>
      </c>
      <c r="B908" s="50">
        <v>98557</v>
      </c>
      <c r="C908" s="50" t="s">
        <v>155</v>
      </c>
      <c r="D908" s="50" t="s">
        <v>218</v>
      </c>
      <c r="E908" s="51" t="s">
        <v>153</v>
      </c>
      <c r="F908" s="52">
        <v>188.7</v>
      </c>
      <c r="G908" s="22"/>
      <c r="H908" s="23"/>
      <c r="I908" s="22"/>
      <c r="J908" s="22"/>
      <c r="K908" s="24"/>
    </row>
    <row r="909" spans="1:11" ht="14.4" x14ac:dyDescent="0.3">
      <c r="A909" s="53" t="s">
        <v>105</v>
      </c>
      <c r="B909" s="54" t="s">
        <v>148</v>
      </c>
      <c r="C909" s="54"/>
      <c r="D909" s="54" t="s">
        <v>106</v>
      </c>
      <c r="E909" s="55"/>
      <c r="F909" s="56">
        <v>1</v>
      </c>
      <c r="G909" s="25"/>
      <c r="H909" s="26"/>
      <c r="I909" s="27"/>
      <c r="J909" s="27"/>
      <c r="K909" s="28"/>
    </row>
    <row r="910" spans="1:11" ht="14.4" x14ac:dyDescent="0.3">
      <c r="A910" s="53" t="s">
        <v>107</v>
      </c>
      <c r="B910" s="54" t="s">
        <v>148</v>
      </c>
      <c r="C910" s="54"/>
      <c r="D910" s="54" t="s">
        <v>19</v>
      </c>
      <c r="E910" s="55"/>
      <c r="F910" s="56">
        <v>1</v>
      </c>
      <c r="G910" s="25"/>
      <c r="H910" s="26"/>
      <c r="I910" s="27"/>
      <c r="J910" s="27"/>
      <c r="K910" s="28"/>
    </row>
    <row r="911" spans="1:11" ht="14.4" x14ac:dyDescent="0.3">
      <c r="A911" s="53" t="s">
        <v>1613</v>
      </c>
      <c r="B911" s="54" t="s">
        <v>148</v>
      </c>
      <c r="C911" s="54"/>
      <c r="D911" s="54" t="s">
        <v>102</v>
      </c>
      <c r="E911" s="55"/>
      <c r="F911" s="56">
        <v>1</v>
      </c>
      <c r="G911" s="25"/>
      <c r="H911" s="26"/>
      <c r="I911" s="27"/>
      <c r="J911" s="27"/>
      <c r="K911" s="28"/>
    </row>
    <row r="912" spans="1:11" ht="38.25" customHeight="1" x14ac:dyDescent="0.3">
      <c r="A912" s="49" t="s">
        <v>1614</v>
      </c>
      <c r="B912" s="50">
        <v>96521</v>
      </c>
      <c r="C912" s="50" t="s">
        <v>155</v>
      </c>
      <c r="D912" s="50" t="s">
        <v>680</v>
      </c>
      <c r="E912" s="51" t="s">
        <v>185</v>
      </c>
      <c r="F912" s="52">
        <v>5.04</v>
      </c>
      <c r="G912" s="22"/>
      <c r="H912" s="23"/>
      <c r="I912" s="22"/>
      <c r="J912" s="22"/>
      <c r="K912" s="24"/>
    </row>
    <row r="913" spans="1:11" ht="38.25" customHeight="1" x14ac:dyDescent="0.3">
      <c r="A913" s="49" t="s">
        <v>1615</v>
      </c>
      <c r="B913" s="50">
        <v>96525</v>
      </c>
      <c r="C913" s="50" t="s">
        <v>155</v>
      </c>
      <c r="D913" s="50" t="s">
        <v>681</v>
      </c>
      <c r="E913" s="51" t="s">
        <v>185</v>
      </c>
      <c r="F913" s="52">
        <v>0.83</v>
      </c>
      <c r="G913" s="22"/>
      <c r="H913" s="23"/>
      <c r="I913" s="22"/>
      <c r="J913" s="22"/>
      <c r="K913" s="24"/>
    </row>
    <row r="914" spans="1:11" ht="25.5" customHeight="1" x14ac:dyDescent="0.3">
      <c r="A914" s="49" t="s">
        <v>1616</v>
      </c>
      <c r="B914" s="50">
        <v>93382</v>
      </c>
      <c r="C914" s="50" t="s">
        <v>155</v>
      </c>
      <c r="D914" s="50" t="s">
        <v>682</v>
      </c>
      <c r="E914" s="51" t="s">
        <v>185</v>
      </c>
      <c r="F914" s="52">
        <v>4.91</v>
      </c>
      <c r="G914" s="22"/>
      <c r="H914" s="23"/>
      <c r="I914" s="22"/>
      <c r="J914" s="22"/>
      <c r="K914" s="24"/>
    </row>
    <row r="915" spans="1:11" ht="25.5" customHeight="1" x14ac:dyDescent="0.3">
      <c r="A915" s="49" t="s">
        <v>1617</v>
      </c>
      <c r="B915" s="50">
        <v>101616</v>
      </c>
      <c r="C915" s="50" t="s">
        <v>155</v>
      </c>
      <c r="D915" s="50" t="s">
        <v>683</v>
      </c>
      <c r="E915" s="51" t="s">
        <v>153</v>
      </c>
      <c r="F915" s="52">
        <v>6.01</v>
      </c>
      <c r="G915" s="22"/>
      <c r="H915" s="23"/>
      <c r="I915" s="22"/>
      <c r="J915" s="22"/>
      <c r="K915" s="24"/>
    </row>
    <row r="916" spans="1:11" ht="14.4" x14ac:dyDescent="0.3">
      <c r="A916" s="53" t="s">
        <v>1618</v>
      </c>
      <c r="B916" s="54" t="s">
        <v>148</v>
      </c>
      <c r="C916" s="54"/>
      <c r="D916" s="54" t="s">
        <v>684</v>
      </c>
      <c r="E916" s="55"/>
      <c r="F916" s="56">
        <v>1</v>
      </c>
      <c r="G916" s="25"/>
      <c r="H916" s="26"/>
      <c r="I916" s="27"/>
      <c r="J916" s="27"/>
      <c r="K916" s="28"/>
    </row>
    <row r="917" spans="1:11" ht="25.5" customHeight="1" x14ac:dyDescent="0.3">
      <c r="A917" s="49" t="s">
        <v>1619</v>
      </c>
      <c r="B917" s="50">
        <v>96619</v>
      </c>
      <c r="C917" s="50" t="s">
        <v>155</v>
      </c>
      <c r="D917" s="50" t="s">
        <v>686</v>
      </c>
      <c r="E917" s="51" t="s">
        <v>153</v>
      </c>
      <c r="F917" s="52">
        <v>6.01</v>
      </c>
      <c r="G917" s="22"/>
      <c r="H917" s="23"/>
      <c r="I917" s="22"/>
      <c r="J917" s="22"/>
      <c r="K917" s="24"/>
    </row>
    <row r="918" spans="1:11" ht="25.5" customHeight="1" x14ac:dyDescent="0.3">
      <c r="A918" s="49" t="s">
        <v>1620</v>
      </c>
      <c r="B918" s="50">
        <v>104918</v>
      </c>
      <c r="C918" s="50" t="s">
        <v>155</v>
      </c>
      <c r="D918" s="50" t="s">
        <v>687</v>
      </c>
      <c r="E918" s="51" t="s">
        <v>180</v>
      </c>
      <c r="F918" s="52">
        <v>18.7</v>
      </c>
      <c r="G918" s="22"/>
      <c r="H918" s="23"/>
      <c r="I918" s="22"/>
      <c r="J918" s="22"/>
      <c r="K918" s="24"/>
    </row>
    <row r="919" spans="1:11" ht="25.5" customHeight="1" x14ac:dyDescent="0.3">
      <c r="A919" s="49" t="s">
        <v>1621</v>
      </c>
      <c r="B919" s="50">
        <v>104916</v>
      </c>
      <c r="C919" s="50" t="s">
        <v>155</v>
      </c>
      <c r="D919" s="50" t="s">
        <v>697</v>
      </c>
      <c r="E919" s="51" t="s">
        <v>180</v>
      </c>
      <c r="F919" s="52">
        <v>1.9</v>
      </c>
      <c r="G919" s="22"/>
      <c r="H919" s="23"/>
      <c r="I919" s="22"/>
      <c r="J919" s="22"/>
      <c r="K919" s="24"/>
    </row>
    <row r="920" spans="1:11" ht="38.25" customHeight="1" x14ac:dyDescent="0.3">
      <c r="A920" s="49" t="s">
        <v>1622</v>
      </c>
      <c r="B920" s="50">
        <v>92759</v>
      </c>
      <c r="C920" s="50" t="s">
        <v>155</v>
      </c>
      <c r="D920" s="50" t="s">
        <v>181</v>
      </c>
      <c r="E920" s="51" t="s">
        <v>180</v>
      </c>
      <c r="F920" s="52">
        <v>6</v>
      </c>
      <c r="G920" s="22"/>
      <c r="H920" s="23"/>
      <c r="I920" s="22"/>
      <c r="J920" s="22"/>
      <c r="K920" s="24"/>
    </row>
    <row r="921" spans="1:11" ht="38.25" customHeight="1" x14ac:dyDescent="0.3">
      <c r="A921" s="49" t="s">
        <v>1623</v>
      </c>
      <c r="B921" s="50">
        <v>92762</v>
      </c>
      <c r="C921" s="50" t="s">
        <v>155</v>
      </c>
      <c r="D921" s="50" t="s">
        <v>179</v>
      </c>
      <c r="E921" s="51" t="s">
        <v>180</v>
      </c>
      <c r="F921" s="52">
        <v>19.399999999999999</v>
      </c>
      <c r="G921" s="22"/>
      <c r="H921" s="23"/>
      <c r="I921" s="22"/>
      <c r="J921" s="22"/>
      <c r="K921" s="24"/>
    </row>
    <row r="922" spans="1:11" ht="38.25" customHeight="1" x14ac:dyDescent="0.3">
      <c r="A922" s="49" t="s">
        <v>1624</v>
      </c>
      <c r="B922" s="50">
        <v>96542</v>
      </c>
      <c r="C922" s="50" t="s">
        <v>155</v>
      </c>
      <c r="D922" s="50" t="s">
        <v>698</v>
      </c>
      <c r="E922" s="51" t="s">
        <v>153</v>
      </c>
      <c r="F922" s="52">
        <v>1.33</v>
      </c>
      <c r="G922" s="22"/>
      <c r="H922" s="23"/>
      <c r="I922" s="22"/>
      <c r="J922" s="22"/>
      <c r="K922" s="24"/>
    </row>
    <row r="923" spans="1:11" ht="25.5" customHeight="1" x14ac:dyDescent="0.3">
      <c r="A923" s="49" t="s">
        <v>1625</v>
      </c>
      <c r="B923" s="50">
        <v>96535</v>
      </c>
      <c r="C923" s="50" t="s">
        <v>155</v>
      </c>
      <c r="D923" s="50" t="s">
        <v>747</v>
      </c>
      <c r="E923" s="51" t="s">
        <v>153</v>
      </c>
      <c r="F923" s="52">
        <v>2.4</v>
      </c>
      <c r="G923" s="22"/>
      <c r="H923" s="23"/>
      <c r="I923" s="22"/>
      <c r="J923" s="22"/>
      <c r="K923" s="24"/>
    </row>
    <row r="924" spans="1:11" ht="51" customHeight="1" x14ac:dyDescent="0.3">
      <c r="A924" s="49" t="s">
        <v>1626</v>
      </c>
      <c r="B924" s="50">
        <v>92443</v>
      </c>
      <c r="C924" s="50" t="s">
        <v>155</v>
      </c>
      <c r="D924" s="50" t="s">
        <v>183</v>
      </c>
      <c r="E924" s="51" t="s">
        <v>153</v>
      </c>
      <c r="F924" s="52">
        <v>4</v>
      </c>
      <c r="G924" s="22"/>
      <c r="H924" s="23"/>
      <c r="I924" s="22"/>
      <c r="J924" s="22"/>
      <c r="K924" s="24"/>
    </row>
    <row r="925" spans="1:11" ht="25.5" customHeight="1" x14ac:dyDescent="0.3">
      <c r="A925" s="49" t="s">
        <v>1627</v>
      </c>
      <c r="B925" s="50">
        <v>96558</v>
      </c>
      <c r="C925" s="50" t="s">
        <v>155</v>
      </c>
      <c r="D925" s="50" t="s">
        <v>690</v>
      </c>
      <c r="E925" s="51" t="s">
        <v>185</v>
      </c>
      <c r="F925" s="52">
        <v>0.36</v>
      </c>
      <c r="G925" s="22"/>
      <c r="H925" s="23"/>
      <c r="I925" s="22"/>
      <c r="J925" s="22"/>
      <c r="K925" s="24"/>
    </row>
    <row r="926" spans="1:11" ht="38.25" customHeight="1" x14ac:dyDescent="0.3">
      <c r="A926" s="49" t="s">
        <v>1628</v>
      </c>
      <c r="B926" s="50">
        <v>96557</v>
      </c>
      <c r="C926" s="50" t="s">
        <v>155</v>
      </c>
      <c r="D926" s="50" t="s">
        <v>699</v>
      </c>
      <c r="E926" s="51" t="s">
        <v>185</v>
      </c>
      <c r="F926" s="52">
        <v>0.1</v>
      </c>
      <c r="G926" s="22"/>
      <c r="H926" s="23"/>
      <c r="I926" s="22"/>
      <c r="J926" s="22"/>
      <c r="K926" s="24"/>
    </row>
    <row r="927" spans="1:11" ht="38.25" customHeight="1" x14ac:dyDescent="0.3">
      <c r="A927" s="49" t="s">
        <v>1629</v>
      </c>
      <c r="B927" s="50">
        <v>604</v>
      </c>
      <c r="C927" s="50" t="s">
        <v>149</v>
      </c>
      <c r="D927" s="50" t="s">
        <v>691</v>
      </c>
      <c r="E927" s="51" t="s">
        <v>185</v>
      </c>
      <c r="F927" s="52">
        <v>0.2</v>
      </c>
      <c r="G927" s="22"/>
      <c r="H927" s="23"/>
      <c r="I927" s="22"/>
      <c r="J927" s="22"/>
      <c r="K927" s="24"/>
    </row>
    <row r="928" spans="1:11" ht="14.4" x14ac:dyDescent="0.3">
      <c r="A928" s="49" t="s">
        <v>1630</v>
      </c>
      <c r="B928" s="50">
        <v>9400</v>
      </c>
      <c r="C928" s="50" t="s">
        <v>149</v>
      </c>
      <c r="D928" s="50" t="s">
        <v>645</v>
      </c>
      <c r="E928" s="51" t="s">
        <v>153</v>
      </c>
      <c r="F928" s="52">
        <v>10.28</v>
      </c>
      <c r="G928" s="22"/>
      <c r="H928" s="23"/>
      <c r="I928" s="22"/>
      <c r="J928" s="22"/>
      <c r="K928" s="24"/>
    </row>
    <row r="929" spans="1:11" ht="14.4" x14ac:dyDescent="0.3">
      <c r="A929" s="53" t="s">
        <v>1631</v>
      </c>
      <c r="B929" s="54" t="s">
        <v>148</v>
      </c>
      <c r="C929" s="54"/>
      <c r="D929" s="54" t="s">
        <v>58</v>
      </c>
      <c r="E929" s="55"/>
      <c r="F929" s="56">
        <v>1</v>
      </c>
      <c r="G929" s="25"/>
      <c r="H929" s="26"/>
      <c r="I929" s="27"/>
      <c r="J929" s="27"/>
      <c r="K929" s="28"/>
    </row>
    <row r="930" spans="1:11" ht="25.5" customHeight="1" x14ac:dyDescent="0.3">
      <c r="A930" s="49" t="s">
        <v>1632</v>
      </c>
      <c r="B930" s="50">
        <v>98557</v>
      </c>
      <c r="C930" s="50" t="s">
        <v>155</v>
      </c>
      <c r="D930" s="50" t="s">
        <v>218</v>
      </c>
      <c r="E930" s="51" t="s">
        <v>153</v>
      </c>
      <c r="F930" s="52">
        <v>10.28</v>
      </c>
      <c r="G930" s="22"/>
      <c r="H930" s="23"/>
      <c r="I930" s="22"/>
      <c r="J930" s="22"/>
      <c r="K930" s="24"/>
    </row>
    <row r="931" spans="1:11" ht="14.4" x14ac:dyDescent="0.3">
      <c r="A931" s="53" t="s">
        <v>108</v>
      </c>
      <c r="B931" s="54" t="s">
        <v>148</v>
      </c>
      <c r="C931" s="54"/>
      <c r="D931" s="54" t="s">
        <v>109</v>
      </c>
      <c r="E931" s="55"/>
      <c r="F931" s="56">
        <v>1</v>
      </c>
      <c r="G931" s="25"/>
      <c r="H931" s="26"/>
      <c r="I931" s="27"/>
      <c r="J931" s="27"/>
      <c r="K931" s="28"/>
    </row>
    <row r="932" spans="1:11" ht="14.4" x14ac:dyDescent="0.3">
      <c r="A932" s="53" t="s">
        <v>110</v>
      </c>
      <c r="B932" s="54" t="s">
        <v>148</v>
      </c>
      <c r="C932" s="54"/>
      <c r="D932" s="54" t="s">
        <v>19</v>
      </c>
      <c r="E932" s="55"/>
      <c r="F932" s="56">
        <v>1</v>
      </c>
      <c r="G932" s="25"/>
      <c r="H932" s="26"/>
      <c r="I932" s="27"/>
      <c r="J932" s="27"/>
      <c r="K932" s="28"/>
    </row>
    <row r="933" spans="1:11" ht="14.4" x14ac:dyDescent="0.3">
      <c r="A933" s="53" t="s">
        <v>1633</v>
      </c>
      <c r="B933" s="54" t="s">
        <v>148</v>
      </c>
      <c r="C933" s="54"/>
      <c r="D933" s="54" t="s">
        <v>102</v>
      </c>
      <c r="E933" s="55"/>
      <c r="F933" s="56">
        <v>1</v>
      </c>
      <c r="G933" s="25"/>
      <c r="H933" s="26"/>
      <c r="I933" s="27"/>
      <c r="J933" s="27"/>
      <c r="K933" s="28"/>
    </row>
    <row r="934" spans="1:11" ht="38.25" customHeight="1" x14ac:dyDescent="0.3">
      <c r="A934" s="49" t="s">
        <v>1634</v>
      </c>
      <c r="B934" s="50">
        <v>96521</v>
      </c>
      <c r="C934" s="50" t="s">
        <v>155</v>
      </c>
      <c r="D934" s="50" t="s">
        <v>680</v>
      </c>
      <c r="E934" s="51" t="s">
        <v>185</v>
      </c>
      <c r="F934" s="52">
        <v>5.04</v>
      </c>
      <c r="G934" s="22"/>
      <c r="H934" s="23"/>
      <c r="I934" s="22"/>
      <c r="J934" s="22"/>
      <c r="K934" s="24"/>
    </row>
    <row r="935" spans="1:11" ht="38.25" customHeight="1" x14ac:dyDescent="0.3">
      <c r="A935" s="49" t="s">
        <v>1635</v>
      </c>
      <c r="B935" s="50">
        <v>96525</v>
      </c>
      <c r="C935" s="50" t="s">
        <v>155</v>
      </c>
      <c r="D935" s="50" t="s">
        <v>681</v>
      </c>
      <c r="E935" s="51" t="s">
        <v>185</v>
      </c>
      <c r="F935" s="52">
        <v>1.35</v>
      </c>
      <c r="G935" s="22"/>
      <c r="H935" s="23"/>
      <c r="I935" s="22"/>
      <c r="J935" s="22"/>
      <c r="K935" s="24"/>
    </row>
    <row r="936" spans="1:11" ht="25.5" customHeight="1" x14ac:dyDescent="0.3">
      <c r="A936" s="49" t="s">
        <v>1636</v>
      </c>
      <c r="B936" s="50">
        <v>93382</v>
      </c>
      <c r="C936" s="50" t="s">
        <v>155</v>
      </c>
      <c r="D936" s="50" t="s">
        <v>682</v>
      </c>
      <c r="E936" s="51" t="s">
        <v>185</v>
      </c>
      <c r="F936" s="52">
        <v>5</v>
      </c>
      <c r="G936" s="22"/>
      <c r="H936" s="23"/>
      <c r="I936" s="22"/>
      <c r="J936" s="22"/>
      <c r="K936" s="24"/>
    </row>
    <row r="937" spans="1:11" ht="25.5" customHeight="1" x14ac:dyDescent="0.3">
      <c r="A937" s="49" t="s">
        <v>1637</v>
      </c>
      <c r="B937" s="50">
        <v>101616</v>
      </c>
      <c r="C937" s="50" t="s">
        <v>155</v>
      </c>
      <c r="D937" s="50" t="s">
        <v>683</v>
      </c>
      <c r="E937" s="51" t="s">
        <v>153</v>
      </c>
      <c r="F937" s="52">
        <v>7.74</v>
      </c>
      <c r="G937" s="22"/>
      <c r="H937" s="23"/>
      <c r="I937" s="22"/>
      <c r="J937" s="22"/>
      <c r="K937" s="24"/>
    </row>
    <row r="938" spans="1:11" ht="14.4" x14ac:dyDescent="0.3">
      <c r="A938" s="53" t="s">
        <v>1638</v>
      </c>
      <c r="B938" s="54" t="s">
        <v>148</v>
      </c>
      <c r="C938" s="54"/>
      <c r="D938" s="54" t="s">
        <v>684</v>
      </c>
      <c r="E938" s="55"/>
      <c r="F938" s="56">
        <v>1</v>
      </c>
      <c r="G938" s="25"/>
      <c r="H938" s="26"/>
      <c r="I938" s="27"/>
      <c r="J938" s="27"/>
      <c r="K938" s="28"/>
    </row>
    <row r="939" spans="1:11" ht="25.5" customHeight="1" x14ac:dyDescent="0.3">
      <c r="A939" s="49" t="s">
        <v>1639</v>
      </c>
      <c r="B939" s="50">
        <v>96619</v>
      </c>
      <c r="C939" s="50" t="s">
        <v>155</v>
      </c>
      <c r="D939" s="50" t="s">
        <v>686</v>
      </c>
      <c r="E939" s="51" t="s">
        <v>153</v>
      </c>
      <c r="F939" s="52">
        <v>7.74</v>
      </c>
      <c r="G939" s="22"/>
      <c r="H939" s="23"/>
      <c r="I939" s="22"/>
      <c r="J939" s="22"/>
      <c r="K939" s="24"/>
    </row>
    <row r="940" spans="1:11" ht="25.5" customHeight="1" x14ac:dyDescent="0.3">
      <c r="A940" s="49" t="s">
        <v>1640</v>
      </c>
      <c r="B940" s="50">
        <v>104918</v>
      </c>
      <c r="C940" s="50" t="s">
        <v>155</v>
      </c>
      <c r="D940" s="50" t="s">
        <v>687</v>
      </c>
      <c r="E940" s="51" t="s">
        <v>180</v>
      </c>
      <c r="F940" s="52">
        <v>23.7</v>
      </c>
      <c r="G940" s="22"/>
      <c r="H940" s="23"/>
      <c r="I940" s="22"/>
      <c r="J940" s="22"/>
      <c r="K940" s="24"/>
    </row>
    <row r="941" spans="1:11" ht="25.5" customHeight="1" x14ac:dyDescent="0.3">
      <c r="A941" s="49" t="s">
        <v>1641</v>
      </c>
      <c r="B941" s="50">
        <v>104919</v>
      </c>
      <c r="C941" s="50" t="s">
        <v>155</v>
      </c>
      <c r="D941" s="50" t="s">
        <v>694</v>
      </c>
      <c r="E941" s="51" t="s">
        <v>180</v>
      </c>
      <c r="F941" s="52">
        <v>12.8</v>
      </c>
      <c r="G941" s="22"/>
      <c r="H941" s="23"/>
      <c r="I941" s="22"/>
      <c r="J941" s="22"/>
      <c r="K941" s="24"/>
    </row>
    <row r="942" spans="1:11" ht="25.5" customHeight="1" x14ac:dyDescent="0.3">
      <c r="A942" s="49" t="s">
        <v>1642</v>
      </c>
      <c r="B942" s="50">
        <v>104916</v>
      </c>
      <c r="C942" s="50" t="s">
        <v>155</v>
      </c>
      <c r="D942" s="50" t="s">
        <v>697</v>
      </c>
      <c r="E942" s="51" t="s">
        <v>180</v>
      </c>
      <c r="F942" s="52">
        <v>9</v>
      </c>
      <c r="G942" s="22"/>
      <c r="H942" s="23"/>
      <c r="I942" s="22"/>
      <c r="J942" s="22"/>
      <c r="K942" s="24"/>
    </row>
    <row r="943" spans="1:11" ht="38.25" customHeight="1" x14ac:dyDescent="0.3">
      <c r="A943" s="49" t="s">
        <v>1643</v>
      </c>
      <c r="B943" s="50">
        <v>92762</v>
      </c>
      <c r="C943" s="50" t="s">
        <v>155</v>
      </c>
      <c r="D943" s="50" t="s">
        <v>179</v>
      </c>
      <c r="E943" s="51" t="s">
        <v>180</v>
      </c>
      <c r="F943" s="52">
        <v>19.399999999999999</v>
      </c>
      <c r="G943" s="22"/>
      <c r="H943" s="23"/>
      <c r="I943" s="22"/>
      <c r="J943" s="22"/>
      <c r="K943" s="24"/>
    </row>
    <row r="944" spans="1:11" ht="38.25" customHeight="1" x14ac:dyDescent="0.3">
      <c r="A944" s="49" t="s">
        <v>1644</v>
      </c>
      <c r="B944" s="50">
        <v>92759</v>
      </c>
      <c r="C944" s="50" t="s">
        <v>155</v>
      </c>
      <c r="D944" s="50" t="s">
        <v>181</v>
      </c>
      <c r="E944" s="51" t="s">
        <v>180</v>
      </c>
      <c r="F944" s="52">
        <v>6.5</v>
      </c>
      <c r="G944" s="22"/>
      <c r="H944" s="23"/>
      <c r="I944" s="22"/>
      <c r="J944" s="22"/>
      <c r="K944" s="24"/>
    </row>
    <row r="945" spans="1:11" ht="38.25" customHeight="1" x14ac:dyDescent="0.3">
      <c r="A945" s="49" t="s">
        <v>1645</v>
      </c>
      <c r="B945" s="50">
        <v>96542</v>
      </c>
      <c r="C945" s="50" t="s">
        <v>155</v>
      </c>
      <c r="D945" s="50" t="s">
        <v>698</v>
      </c>
      <c r="E945" s="51" t="s">
        <v>153</v>
      </c>
      <c r="F945" s="52">
        <v>6.3</v>
      </c>
      <c r="G945" s="22"/>
      <c r="H945" s="23"/>
      <c r="I945" s="22"/>
      <c r="J945" s="22"/>
      <c r="K945" s="24"/>
    </row>
    <row r="946" spans="1:11" ht="25.5" customHeight="1" x14ac:dyDescent="0.3">
      <c r="A946" s="49" t="s">
        <v>1646</v>
      </c>
      <c r="B946" s="50">
        <v>96532</v>
      </c>
      <c r="C946" s="50" t="s">
        <v>155</v>
      </c>
      <c r="D946" s="50" t="s">
        <v>689</v>
      </c>
      <c r="E946" s="51" t="s">
        <v>153</v>
      </c>
      <c r="F946" s="52">
        <v>2.4</v>
      </c>
      <c r="G946" s="22"/>
      <c r="H946" s="23"/>
      <c r="I946" s="22"/>
      <c r="J946" s="22"/>
      <c r="K946" s="24"/>
    </row>
    <row r="947" spans="1:11" ht="51" customHeight="1" x14ac:dyDescent="0.3">
      <c r="A947" s="49" t="s">
        <v>1647</v>
      </c>
      <c r="B947" s="50">
        <v>92443</v>
      </c>
      <c r="C947" s="50" t="s">
        <v>155</v>
      </c>
      <c r="D947" s="50" t="s">
        <v>183</v>
      </c>
      <c r="E947" s="51" t="s">
        <v>153</v>
      </c>
      <c r="F947" s="52">
        <v>4</v>
      </c>
      <c r="G947" s="22"/>
      <c r="H947" s="23"/>
      <c r="I947" s="22"/>
      <c r="J947" s="22"/>
      <c r="K947" s="24"/>
    </row>
    <row r="948" spans="1:11" ht="38.25" customHeight="1" x14ac:dyDescent="0.3">
      <c r="A948" s="49" t="s">
        <v>1648</v>
      </c>
      <c r="B948" s="50">
        <v>96557</v>
      </c>
      <c r="C948" s="50" t="s">
        <v>155</v>
      </c>
      <c r="D948" s="50" t="s">
        <v>699</v>
      </c>
      <c r="E948" s="51" t="s">
        <v>185</v>
      </c>
      <c r="F948" s="52">
        <v>0.45</v>
      </c>
      <c r="G948" s="22"/>
      <c r="H948" s="23"/>
      <c r="I948" s="22"/>
      <c r="J948" s="22"/>
      <c r="K948" s="24"/>
    </row>
    <row r="949" spans="1:11" ht="25.5" customHeight="1" x14ac:dyDescent="0.3">
      <c r="A949" s="49" t="s">
        <v>1649</v>
      </c>
      <c r="B949" s="50">
        <v>96558</v>
      </c>
      <c r="C949" s="50" t="s">
        <v>155</v>
      </c>
      <c r="D949" s="50" t="s">
        <v>690</v>
      </c>
      <c r="E949" s="51" t="s">
        <v>185</v>
      </c>
      <c r="F949" s="52">
        <v>0.36</v>
      </c>
      <c r="G949" s="22"/>
      <c r="H949" s="23"/>
      <c r="I949" s="22"/>
      <c r="J949" s="22"/>
      <c r="K949" s="24"/>
    </row>
    <row r="950" spans="1:11" ht="38.25" customHeight="1" x14ac:dyDescent="0.3">
      <c r="A950" s="49" t="s">
        <v>1650</v>
      </c>
      <c r="B950" s="50">
        <v>604</v>
      </c>
      <c r="C950" s="50" t="s">
        <v>149</v>
      </c>
      <c r="D950" s="50" t="s">
        <v>691</v>
      </c>
      <c r="E950" s="51" t="s">
        <v>185</v>
      </c>
      <c r="F950" s="52">
        <v>0.2</v>
      </c>
      <c r="G950" s="22"/>
      <c r="H950" s="23"/>
      <c r="I950" s="22"/>
      <c r="J950" s="22"/>
      <c r="K950" s="24"/>
    </row>
    <row r="951" spans="1:11" ht="14.4" x14ac:dyDescent="0.3">
      <c r="A951" s="49" t="s">
        <v>1651</v>
      </c>
      <c r="B951" s="50">
        <v>9400</v>
      </c>
      <c r="C951" s="50" t="s">
        <v>149</v>
      </c>
      <c r="D951" s="50" t="s">
        <v>645</v>
      </c>
      <c r="E951" s="51" t="s">
        <v>153</v>
      </c>
      <c r="F951" s="52">
        <v>12.7</v>
      </c>
      <c r="G951" s="22"/>
      <c r="H951" s="23"/>
      <c r="I951" s="22"/>
      <c r="J951" s="22"/>
      <c r="K951" s="24"/>
    </row>
    <row r="952" spans="1:11" ht="14.4" x14ac:dyDescent="0.3">
      <c r="A952" s="53" t="s">
        <v>1652</v>
      </c>
      <c r="B952" s="54" t="s">
        <v>148</v>
      </c>
      <c r="C952" s="54"/>
      <c r="D952" s="54" t="s">
        <v>58</v>
      </c>
      <c r="E952" s="55"/>
      <c r="F952" s="56">
        <v>1</v>
      </c>
      <c r="G952" s="25"/>
      <c r="H952" s="26"/>
      <c r="I952" s="27"/>
      <c r="J952" s="27"/>
      <c r="K952" s="28"/>
    </row>
    <row r="953" spans="1:11" ht="25.5" customHeight="1" x14ac:dyDescent="0.3">
      <c r="A953" s="49" t="s">
        <v>1653</v>
      </c>
      <c r="B953" s="50">
        <v>98557</v>
      </c>
      <c r="C953" s="50" t="s">
        <v>155</v>
      </c>
      <c r="D953" s="50" t="s">
        <v>218</v>
      </c>
      <c r="E953" s="51" t="s">
        <v>153</v>
      </c>
      <c r="F953" s="52">
        <v>12.7</v>
      </c>
      <c r="G953" s="22"/>
      <c r="H953" s="23"/>
      <c r="I953" s="22"/>
      <c r="J953" s="22"/>
      <c r="K953" s="24"/>
    </row>
    <row r="954" spans="1:11" ht="14.4" x14ac:dyDescent="0.3">
      <c r="A954" s="53" t="s">
        <v>111</v>
      </c>
      <c r="B954" s="54" t="s">
        <v>148</v>
      </c>
      <c r="C954" s="54"/>
      <c r="D954" s="54" t="s">
        <v>112</v>
      </c>
      <c r="E954" s="55"/>
      <c r="F954" s="56">
        <v>1</v>
      </c>
      <c r="G954" s="25"/>
      <c r="H954" s="26"/>
      <c r="I954" s="27"/>
      <c r="J954" s="27"/>
      <c r="K954" s="28"/>
    </row>
    <row r="955" spans="1:11" ht="14.4" x14ac:dyDescent="0.3">
      <c r="A955" s="53" t="s">
        <v>113</v>
      </c>
      <c r="B955" s="54" t="s">
        <v>148</v>
      </c>
      <c r="C955" s="54"/>
      <c r="D955" s="54" t="s">
        <v>102</v>
      </c>
      <c r="E955" s="55"/>
      <c r="F955" s="56">
        <v>1</v>
      </c>
      <c r="G955" s="25"/>
      <c r="H955" s="26"/>
      <c r="I955" s="27"/>
      <c r="J955" s="27"/>
      <c r="K955" s="28"/>
    </row>
    <row r="956" spans="1:11" ht="14.4" x14ac:dyDescent="0.3">
      <c r="A956" s="49" t="s">
        <v>1654</v>
      </c>
      <c r="B956" s="50">
        <v>93358</v>
      </c>
      <c r="C956" s="50" t="s">
        <v>155</v>
      </c>
      <c r="D956" s="50" t="s">
        <v>748</v>
      </c>
      <c r="E956" s="51" t="s">
        <v>185</v>
      </c>
      <c r="F956" s="52">
        <v>0.21</v>
      </c>
      <c r="G956" s="22"/>
      <c r="H956" s="23"/>
      <c r="I956" s="22"/>
      <c r="J956" s="22"/>
      <c r="K956" s="24"/>
    </row>
    <row r="957" spans="1:11" ht="25.5" customHeight="1" x14ac:dyDescent="0.3">
      <c r="A957" s="49" t="s">
        <v>1655</v>
      </c>
      <c r="B957" s="50">
        <v>101616</v>
      </c>
      <c r="C957" s="50" t="s">
        <v>155</v>
      </c>
      <c r="D957" s="50" t="s">
        <v>683</v>
      </c>
      <c r="E957" s="51" t="s">
        <v>153</v>
      </c>
      <c r="F957" s="52">
        <v>0.25</v>
      </c>
      <c r="G957" s="22"/>
      <c r="H957" s="23"/>
      <c r="I957" s="22"/>
      <c r="J957" s="22"/>
      <c r="K957" s="24"/>
    </row>
    <row r="958" spans="1:11" ht="14.4" x14ac:dyDescent="0.3">
      <c r="A958" s="53" t="s">
        <v>114</v>
      </c>
      <c r="B958" s="54" t="s">
        <v>148</v>
      </c>
      <c r="C958" s="54"/>
      <c r="D958" s="54" t="s">
        <v>19</v>
      </c>
      <c r="E958" s="55"/>
      <c r="F958" s="56">
        <v>1</v>
      </c>
      <c r="G958" s="25"/>
      <c r="H958" s="26"/>
      <c r="I958" s="27"/>
      <c r="J958" s="27"/>
      <c r="K958" s="28"/>
    </row>
    <row r="959" spans="1:11" ht="25.5" customHeight="1" x14ac:dyDescent="0.3">
      <c r="A959" s="49" t="s">
        <v>1656</v>
      </c>
      <c r="B959" s="50">
        <v>101616</v>
      </c>
      <c r="C959" s="50" t="s">
        <v>155</v>
      </c>
      <c r="D959" s="50" t="s">
        <v>683</v>
      </c>
      <c r="E959" s="51" t="s">
        <v>153</v>
      </c>
      <c r="F959" s="52">
        <v>0.25</v>
      </c>
      <c r="G959" s="22"/>
      <c r="H959" s="23"/>
      <c r="I959" s="22"/>
      <c r="J959" s="22"/>
      <c r="K959" s="24"/>
    </row>
    <row r="960" spans="1:11" ht="25.5" customHeight="1" x14ac:dyDescent="0.3">
      <c r="A960" s="49" t="s">
        <v>1657</v>
      </c>
      <c r="B960" s="50">
        <v>96532</v>
      </c>
      <c r="C960" s="50" t="s">
        <v>155</v>
      </c>
      <c r="D960" s="50" t="s">
        <v>689</v>
      </c>
      <c r="E960" s="51" t="s">
        <v>153</v>
      </c>
      <c r="F960" s="52">
        <v>1.7</v>
      </c>
      <c r="G960" s="22"/>
      <c r="H960" s="23"/>
      <c r="I960" s="22"/>
      <c r="J960" s="22"/>
      <c r="K960" s="24"/>
    </row>
    <row r="961" spans="1:11" ht="25.5" customHeight="1" x14ac:dyDescent="0.3">
      <c r="A961" s="49" t="s">
        <v>1658</v>
      </c>
      <c r="B961" s="50">
        <v>103670</v>
      </c>
      <c r="C961" s="50" t="s">
        <v>155</v>
      </c>
      <c r="D961" s="50" t="s">
        <v>749</v>
      </c>
      <c r="E961" s="51" t="s">
        <v>185</v>
      </c>
      <c r="F961" s="52">
        <v>0.49</v>
      </c>
      <c r="G961" s="22"/>
      <c r="H961" s="23"/>
      <c r="I961" s="22"/>
      <c r="J961" s="22"/>
      <c r="K961" s="24"/>
    </row>
    <row r="962" spans="1:11" ht="38.25" customHeight="1" x14ac:dyDescent="0.3">
      <c r="A962" s="49" t="s">
        <v>1659</v>
      </c>
      <c r="B962" s="50">
        <v>94966</v>
      </c>
      <c r="C962" s="50" t="s">
        <v>155</v>
      </c>
      <c r="D962" s="50" t="s">
        <v>750</v>
      </c>
      <c r="E962" s="51" t="s">
        <v>185</v>
      </c>
      <c r="F962" s="52">
        <v>0.49</v>
      </c>
      <c r="G962" s="22"/>
      <c r="H962" s="23"/>
      <c r="I962" s="22"/>
      <c r="J962" s="22"/>
      <c r="K962" s="24"/>
    </row>
    <row r="963" spans="1:11" ht="25.5" customHeight="1" x14ac:dyDescent="0.3">
      <c r="A963" s="49" t="s">
        <v>1660</v>
      </c>
      <c r="B963" s="50">
        <v>100346</v>
      </c>
      <c r="C963" s="50" t="s">
        <v>155</v>
      </c>
      <c r="D963" s="50" t="s">
        <v>640</v>
      </c>
      <c r="E963" s="51" t="s">
        <v>180</v>
      </c>
      <c r="F963" s="52">
        <v>343.12</v>
      </c>
      <c r="G963" s="22"/>
      <c r="H963" s="23"/>
      <c r="I963" s="22"/>
      <c r="J963" s="22"/>
      <c r="K963" s="24"/>
    </row>
    <row r="964" spans="1:11" ht="38.25" customHeight="1" x14ac:dyDescent="0.3">
      <c r="A964" s="49" t="s">
        <v>1661</v>
      </c>
      <c r="B964" s="50">
        <v>89714</v>
      </c>
      <c r="C964" s="50" t="s">
        <v>155</v>
      </c>
      <c r="D964" s="50" t="s">
        <v>302</v>
      </c>
      <c r="E964" s="51" t="s">
        <v>177</v>
      </c>
      <c r="F964" s="52">
        <v>18.12</v>
      </c>
      <c r="G964" s="22"/>
      <c r="H964" s="23"/>
      <c r="I964" s="22"/>
      <c r="J964" s="22"/>
      <c r="K964" s="24"/>
    </row>
    <row r="965" spans="1:11" ht="38.25" customHeight="1" x14ac:dyDescent="0.3">
      <c r="A965" s="49" t="s">
        <v>1662</v>
      </c>
      <c r="B965" s="50">
        <v>104357</v>
      </c>
      <c r="C965" s="50" t="s">
        <v>155</v>
      </c>
      <c r="D965" s="50" t="s">
        <v>751</v>
      </c>
      <c r="E965" s="51" t="s">
        <v>151</v>
      </c>
      <c r="F965" s="52">
        <v>4</v>
      </c>
      <c r="G965" s="22"/>
      <c r="H965" s="23"/>
      <c r="I965" s="22"/>
      <c r="J965" s="22"/>
      <c r="K965" s="24"/>
    </row>
    <row r="966" spans="1:11" ht="14.4" x14ac:dyDescent="0.3">
      <c r="A966" s="53" t="s">
        <v>115</v>
      </c>
      <c r="B966" s="54" t="s">
        <v>148</v>
      </c>
      <c r="C966" s="54"/>
      <c r="D966" s="54" t="s">
        <v>27</v>
      </c>
      <c r="E966" s="55"/>
      <c r="F966" s="56">
        <v>1</v>
      </c>
      <c r="G966" s="25"/>
      <c r="H966" s="26"/>
      <c r="I966" s="27"/>
      <c r="J966" s="27"/>
      <c r="K966" s="28"/>
    </row>
    <row r="967" spans="1:11" ht="38.25" customHeight="1" x14ac:dyDescent="0.3">
      <c r="A967" s="49" t="s">
        <v>1663</v>
      </c>
      <c r="B967" s="50">
        <v>97083</v>
      </c>
      <c r="C967" s="50" t="s">
        <v>155</v>
      </c>
      <c r="D967" s="50" t="s">
        <v>213</v>
      </c>
      <c r="E967" s="51" t="s">
        <v>153</v>
      </c>
      <c r="F967" s="52">
        <v>25.2</v>
      </c>
      <c r="G967" s="22"/>
      <c r="H967" s="23"/>
      <c r="I967" s="22"/>
      <c r="J967" s="22"/>
      <c r="K967" s="24"/>
    </row>
    <row r="968" spans="1:11" ht="38.25" customHeight="1" x14ac:dyDescent="0.3">
      <c r="A968" s="49" t="s">
        <v>1664</v>
      </c>
      <c r="B968" s="50">
        <v>94992</v>
      </c>
      <c r="C968" s="50" t="s">
        <v>155</v>
      </c>
      <c r="D968" s="50" t="s">
        <v>663</v>
      </c>
      <c r="E968" s="51" t="s">
        <v>153</v>
      </c>
      <c r="F968" s="52">
        <v>25.2</v>
      </c>
      <c r="G968" s="22"/>
      <c r="H968" s="23"/>
      <c r="I968" s="22"/>
      <c r="J968" s="22"/>
      <c r="K968" s="24"/>
    </row>
    <row r="969" spans="1:11" ht="14.4" x14ac:dyDescent="0.3">
      <c r="A969" s="53" t="s">
        <v>1665</v>
      </c>
      <c r="B969" s="54" t="s">
        <v>148</v>
      </c>
      <c r="C969" s="54"/>
      <c r="D969" s="54" t="s">
        <v>33</v>
      </c>
      <c r="E969" s="55"/>
      <c r="F969" s="56">
        <v>1</v>
      </c>
      <c r="G969" s="25"/>
      <c r="H969" s="26"/>
      <c r="I969" s="27"/>
      <c r="J969" s="27"/>
      <c r="K969" s="28"/>
    </row>
    <row r="970" spans="1:11" ht="38.25" customHeight="1" x14ac:dyDescent="0.3">
      <c r="A970" s="49" t="s">
        <v>1666</v>
      </c>
      <c r="B970" s="50">
        <v>100752</v>
      </c>
      <c r="C970" s="50" t="s">
        <v>155</v>
      </c>
      <c r="D970" s="50" t="s">
        <v>752</v>
      </c>
      <c r="E970" s="51" t="s">
        <v>153</v>
      </c>
      <c r="F970" s="52">
        <v>4.91</v>
      </c>
      <c r="G970" s="22"/>
      <c r="H970" s="23"/>
      <c r="I970" s="22"/>
      <c r="J970" s="22"/>
      <c r="K970" s="24"/>
    </row>
    <row r="971" spans="1:11" ht="38.25" customHeight="1" x14ac:dyDescent="0.3">
      <c r="A971" s="49" t="s">
        <v>1667</v>
      </c>
      <c r="B971" s="50">
        <v>359</v>
      </c>
      <c r="C971" s="50" t="s">
        <v>149</v>
      </c>
      <c r="D971" s="50" t="s">
        <v>753</v>
      </c>
      <c r="E971" s="51" t="s">
        <v>201</v>
      </c>
      <c r="F971" s="52">
        <v>27.82</v>
      </c>
      <c r="G971" s="22"/>
      <c r="H971" s="23"/>
      <c r="I971" s="22"/>
      <c r="J971" s="22"/>
      <c r="K971" s="24"/>
    </row>
    <row r="972" spans="1:11" ht="14.4" x14ac:dyDescent="0.3">
      <c r="A972" s="53" t="s">
        <v>116</v>
      </c>
      <c r="B972" s="54" t="s">
        <v>148</v>
      </c>
      <c r="C972" s="54"/>
      <c r="D972" s="54" t="s">
        <v>117</v>
      </c>
      <c r="E972" s="55"/>
      <c r="F972" s="56">
        <v>1</v>
      </c>
      <c r="G972" s="25"/>
      <c r="H972" s="26"/>
      <c r="I972" s="27"/>
      <c r="J972" s="27"/>
      <c r="K972" s="28"/>
    </row>
    <row r="973" spans="1:11" ht="38.25" customHeight="1" x14ac:dyDescent="0.3">
      <c r="A973" s="49" t="s">
        <v>1668</v>
      </c>
      <c r="B973" s="50">
        <v>97083</v>
      </c>
      <c r="C973" s="50" t="s">
        <v>155</v>
      </c>
      <c r="D973" s="50" t="s">
        <v>213</v>
      </c>
      <c r="E973" s="51" t="s">
        <v>153</v>
      </c>
      <c r="F973" s="52">
        <v>80.099999999999994</v>
      </c>
      <c r="G973" s="22"/>
      <c r="H973" s="23"/>
      <c r="I973" s="22"/>
      <c r="J973" s="22"/>
      <c r="K973" s="24"/>
    </row>
    <row r="974" spans="1:11" ht="25.5" customHeight="1" x14ac:dyDescent="0.3">
      <c r="A974" s="49" t="s">
        <v>1669</v>
      </c>
      <c r="B974" s="50">
        <v>10587</v>
      </c>
      <c r="C974" s="50" t="s">
        <v>149</v>
      </c>
      <c r="D974" s="50" t="s">
        <v>754</v>
      </c>
      <c r="E974" s="51" t="s">
        <v>185</v>
      </c>
      <c r="F974" s="52">
        <v>12.02</v>
      </c>
      <c r="G974" s="22"/>
      <c r="H974" s="23"/>
      <c r="I974" s="22"/>
      <c r="J974" s="22"/>
      <c r="K974" s="24"/>
    </row>
    <row r="975" spans="1:11" ht="14.4" x14ac:dyDescent="0.3">
      <c r="A975" s="49" t="s">
        <v>1670</v>
      </c>
      <c r="B975" s="50">
        <v>92121</v>
      </c>
      <c r="C975" s="50" t="s">
        <v>155</v>
      </c>
      <c r="D975" s="50" t="s">
        <v>755</v>
      </c>
      <c r="E975" s="51" t="s">
        <v>185</v>
      </c>
      <c r="F975" s="52">
        <v>12.02</v>
      </c>
      <c r="G975" s="22"/>
      <c r="H975" s="23"/>
      <c r="I975" s="22"/>
      <c r="J975" s="22"/>
      <c r="K975" s="24"/>
    </row>
    <row r="976" spans="1:11" ht="51" customHeight="1" x14ac:dyDescent="0.3">
      <c r="A976" s="49" t="s">
        <v>1671</v>
      </c>
      <c r="B976" s="50">
        <v>100974</v>
      </c>
      <c r="C976" s="50" t="s">
        <v>155</v>
      </c>
      <c r="D976" s="50" t="s">
        <v>674</v>
      </c>
      <c r="E976" s="51" t="s">
        <v>185</v>
      </c>
      <c r="F976" s="52">
        <v>13.46</v>
      </c>
      <c r="G976" s="22"/>
      <c r="H976" s="23"/>
      <c r="I976" s="22"/>
      <c r="J976" s="22"/>
      <c r="K976" s="24"/>
    </row>
    <row r="977" spans="1:11" ht="25.5" customHeight="1" x14ac:dyDescent="0.3">
      <c r="A977" s="49" t="s">
        <v>1672</v>
      </c>
      <c r="B977" s="50">
        <v>95875</v>
      </c>
      <c r="C977" s="50" t="s">
        <v>155</v>
      </c>
      <c r="D977" s="50" t="s">
        <v>675</v>
      </c>
      <c r="E977" s="51" t="s">
        <v>676</v>
      </c>
      <c r="F977" s="52">
        <v>367.46</v>
      </c>
      <c r="G977" s="22"/>
      <c r="H977" s="23"/>
      <c r="I977" s="22"/>
      <c r="J977" s="22"/>
      <c r="K977" s="24"/>
    </row>
    <row r="978" spans="1:11" ht="51" customHeight="1" x14ac:dyDescent="0.3">
      <c r="A978" s="49" t="s">
        <v>1673</v>
      </c>
      <c r="B978" s="50">
        <v>94278</v>
      </c>
      <c r="C978" s="50" t="s">
        <v>155</v>
      </c>
      <c r="D978" s="50" t="s">
        <v>756</v>
      </c>
      <c r="E978" s="51" t="s">
        <v>177</v>
      </c>
      <c r="F978" s="52">
        <v>23.4</v>
      </c>
      <c r="G978" s="22"/>
      <c r="H978" s="23"/>
      <c r="I978" s="22"/>
      <c r="J978" s="22"/>
      <c r="K978" s="24"/>
    </row>
    <row r="979" spans="1:11" ht="25.5" customHeight="1" x14ac:dyDescent="0.3">
      <c r="A979" s="49" t="s">
        <v>1674</v>
      </c>
      <c r="B979" s="50">
        <v>102498</v>
      </c>
      <c r="C979" s="50" t="s">
        <v>155</v>
      </c>
      <c r="D979" s="50" t="s">
        <v>757</v>
      </c>
      <c r="E979" s="51" t="s">
        <v>177</v>
      </c>
      <c r="F979" s="52">
        <v>23.4</v>
      </c>
      <c r="G979" s="22"/>
      <c r="H979" s="23"/>
      <c r="I979" s="22"/>
      <c r="J979" s="22"/>
      <c r="K979" s="24"/>
    </row>
    <row r="980" spans="1:11" ht="14.4" x14ac:dyDescent="0.3">
      <c r="A980" s="53" t="s">
        <v>118</v>
      </c>
      <c r="B980" s="54" t="s">
        <v>148</v>
      </c>
      <c r="C980" s="54"/>
      <c r="D980" s="54" t="s">
        <v>119</v>
      </c>
      <c r="E980" s="55"/>
      <c r="F980" s="56">
        <v>1</v>
      </c>
      <c r="G980" s="25"/>
      <c r="H980" s="26"/>
      <c r="I980" s="27"/>
      <c r="J980" s="27"/>
      <c r="K980" s="28"/>
    </row>
    <row r="981" spans="1:11" ht="38.25" customHeight="1" x14ac:dyDescent="0.3">
      <c r="A981" s="49" t="s">
        <v>1675</v>
      </c>
      <c r="B981" s="50">
        <v>97083</v>
      </c>
      <c r="C981" s="50" t="s">
        <v>155</v>
      </c>
      <c r="D981" s="50" t="s">
        <v>213</v>
      </c>
      <c r="E981" s="51" t="s">
        <v>153</v>
      </c>
      <c r="F981" s="52">
        <v>35.33</v>
      </c>
      <c r="G981" s="22"/>
      <c r="H981" s="23"/>
      <c r="I981" s="22"/>
      <c r="J981" s="22"/>
      <c r="K981" s="24"/>
    </row>
    <row r="982" spans="1:11" ht="14.4" x14ac:dyDescent="0.3">
      <c r="A982" s="49" t="s">
        <v>1676</v>
      </c>
      <c r="B982" s="50">
        <v>105521</v>
      </c>
      <c r="C982" s="50" t="s">
        <v>155</v>
      </c>
      <c r="D982" s="50" t="s">
        <v>221</v>
      </c>
      <c r="E982" s="51" t="s">
        <v>153</v>
      </c>
      <c r="F982" s="52">
        <v>14.86</v>
      </c>
      <c r="G982" s="22"/>
      <c r="H982" s="23"/>
      <c r="I982" s="22"/>
      <c r="J982" s="22"/>
      <c r="K982" s="24"/>
    </row>
    <row r="983" spans="1:11" ht="14.4" x14ac:dyDescent="0.3">
      <c r="A983" s="49" t="s">
        <v>1677</v>
      </c>
      <c r="B983" s="50">
        <v>98520</v>
      </c>
      <c r="C983" s="50" t="s">
        <v>155</v>
      </c>
      <c r="D983" s="50" t="s">
        <v>222</v>
      </c>
      <c r="E983" s="51" t="s">
        <v>153</v>
      </c>
      <c r="F983" s="52">
        <v>14.86</v>
      </c>
      <c r="G983" s="22"/>
      <c r="H983" s="23"/>
      <c r="I983" s="22"/>
      <c r="J983" s="22"/>
      <c r="K983" s="24"/>
    </row>
    <row r="984" spans="1:11" ht="51" customHeight="1" x14ac:dyDescent="0.3">
      <c r="A984" s="49" t="s">
        <v>1678</v>
      </c>
      <c r="B984" s="50">
        <v>94275</v>
      </c>
      <c r="C984" s="50" t="s">
        <v>155</v>
      </c>
      <c r="D984" s="50" t="s">
        <v>758</v>
      </c>
      <c r="E984" s="51" t="s">
        <v>177</v>
      </c>
      <c r="F984" s="52">
        <v>51.65</v>
      </c>
      <c r="G984" s="22"/>
      <c r="H984" s="23"/>
      <c r="I984" s="22"/>
      <c r="J984" s="22"/>
      <c r="K984" s="24"/>
    </row>
    <row r="985" spans="1:11" ht="25.5" customHeight="1" x14ac:dyDescent="0.3">
      <c r="A985" s="49" t="s">
        <v>1679</v>
      </c>
      <c r="B985" s="50">
        <v>102498</v>
      </c>
      <c r="C985" s="50" t="s">
        <v>155</v>
      </c>
      <c r="D985" s="50" t="s">
        <v>757</v>
      </c>
      <c r="E985" s="51" t="s">
        <v>177</v>
      </c>
      <c r="F985" s="52">
        <v>51.65</v>
      </c>
      <c r="G985" s="22"/>
      <c r="H985" s="23"/>
      <c r="I985" s="22"/>
      <c r="J985" s="22"/>
      <c r="K985" s="24"/>
    </row>
    <row r="986" spans="1:11" ht="14.4" x14ac:dyDescent="0.3">
      <c r="A986" s="53" t="s">
        <v>120</v>
      </c>
      <c r="B986" s="54" t="s">
        <v>148</v>
      </c>
      <c r="C986" s="54"/>
      <c r="D986" s="54" t="s">
        <v>121</v>
      </c>
      <c r="E986" s="55"/>
      <c r="F986" s="56">
        <v>1</v>
      </c>
      <c r="G986" s="25"/>
      <c r="H986" s="26"/>
      <c r="I986" s="27"/>
      <c r="J986" s="27"/>
      <c r="K986" s="28"/>
    </row>
    <row r="987" spans="1:11" ht="14.4" x14ac:dyDescent="0.3">
      <c r="A987" s="53" t="s">
        <v>122</v>
      </c>
      <c r="B987" s="54" t="s">
        <v>148</v>
      </c>
      <c r="C987" s="54"/>
      <c r="D987" s="54" t="s">
        <v>19</v>
      </c>
      <c r="E987" s="55"/>
      <c r="F987" s="56">
        <v>1</v>
      </c>
      <c r="G987" s="25"/>
      <c r="H987" s="26"/>
      <c r="I987" s="27"/>
      <c r="J987" s="27"/>
      <c r="K987" s="28"/>
    </row>
    <row r="988" spans="1:11" ht="14.4" x14ac:dyDescent="0.3">
      <c r="A988" s="53" t="s">
        <v>1680</v>
      </c>
      <c r="B988" s="54" t="s">
        <v>148</v>
      </c>
      <c r="C988" s="54"/>
      <c r="D988" s="54" t="s">
        <v>73</v>
      </c>
      <c r="E988" s="55"/>
      <c r="F988" s="56">
        <v>1</v>
      </c>
      <c r="G988" s="25"/>
      <c r="H988" s="26"/>
      <c r="I988" s="27"/>
      <c r="J988" s="27"/>
      <c r="K988" s="28"/>
    </row>
    <row r="989" spans="1:11" ht="14.4" x14ac:dyDescent="0.3">
      <c r="A989" s="49" t="s">
        <v>1681</v>
      </c>
      <c r="B989" s="50">
        <v>6909</v>
      </c>
      <c r="C989" s="50" t="s">
        <v>149</v>
      </c>
      <c r="D989" s="50" t="s">
        <v>759</v>
      </c>
      <c r="E989" s="51" t="s">
        <v>177</v>
      </c>
      <c r="F989" s="52">
        <v>200</v>
      </c>
      <c r="G989" s="22"/>
      <c r="H989" s="23"/>
      <c r="I989" s="22"/>
      <c r="J989" s="22"/>
      <c r="K989" s="24"/>
    </row>
    <row r="990" spans="1:11" ht="14.4" x14ac:dyDescent="0.3">
      <c r="A990" s="53" t="s">
        <v>1682</v>
      </c>
      <c r="B990" s="54" t="s">
        <v>148</v>
      </c>
      <c r="C990" s="54"/>
      <c r="D990" s="54" t="s">
        <v>102</v>
      </c>
      <c r="E990" s="55"/>
      <c r="F990" s="56">
        <v>1</v>
      </c>
      <c r="G990" s="25"/>
      <c r="H990" s="26"/>
      <c r="I990" s="27"/>
      <c r="J990" s="27"/>
      <c r="K990" s="28"/>
    </row>
    <row r="991" spans="1:11" ht="38.25" customHeight="1" x14ac:dyDescent="0.3">
      <c r="A991" s="49" t="s">
        <v>1683</v>
      </c>
      <c r="B991" s="50">
        <v>96521</v>
      </c>
      <c r="C991" s="50" t="s">
        <v>155</v>
      </c>
      <c r="D991" s="50" t="s">
        <v>680</v>
      </c>
      <c r="E991" s="51" t="s">
        <v>185</v>
      </c>
      <c r="F991" s="52">
        <v>145.99</v>
      </c>
      <c r="G991" s="22"/>
      <c r="H991" s="23"/>
      <c r="I991" s="22"/>
      <c r="J991" s="22"/>
      <c r="K991" s="24"/>
    </row>
    <row r="992" spans="1:11" ht="38.25" customHeight="1" x14ac:dyDescent="0.3">
      <c r="A992" s="49" t="s">
        <v>1684</v>
      </c>
      <c r="B992" s="50">
        <v>96525</v>
      </c>
      <c r="C992" s="50" t="s">
        <v>155</v>
      </c>
      <c r="D992" s="50" t="s">
        <v>681</v>
      </c>
      <c r="E992" s="51" t="s">
        <v>185</v>
      </c>
      <c r="F992" s="52">
        <v>46.59</v>
      </c>
      <c r="G992" s="22"/>
      <c r="H992" s="23"/>
      <c r="I992" s="22"/>
      <c r="J992" s="22"/>
      <c r="K992" s="24"/>
    </row>
    <row r="993" spans="1:11" ht="25.5" customHeight="1" x14ac:dyDescent="0.3">
      <c r="A993" s="49" t="s">
        <v>1685</v>
      </c>
      <c r="B993" s="50">
        <v>93382</v>
      </c>
      <c r="C993" s="50" t="s">
        <v>155</v>
      </c>
      <c r="D993" s="50" t="s">
        <v>682</v>
      </c>
      <c r="E993" s="51" t="s">
        <v>185</v>
      </c>
      <c r="F993" s="52">
        <v>152.16999999999999</v>
      </c>
      <c r="G993" s="22"/>
      <c r="H993" s="23"/>
      <c r="I993" s="22"/>
      <c r="J993" s="22"/>
      <c r="K993" s="24"/>
    </row>
    <row r="994" spans="1:11" ht="25.5" customHeight="1" x14ac:dyDescent="0.3">
      <c r="A994" s="49" t="s">
        <v>1686</v>
      </c>
      <c r="B994" s="50">
        <v>101616</v>
      </c>
      <c r="C994" s="50" t="s">
        <v>155</v>
      </c>
      <c r="D994" s="50" t="s">
        <v>683</v>
      </c>
      <c r="E994" s="51" t="s">
        <v>153</v>
      </c>
      <c r="F994" s="52">
        <v>178.86</v>
      </c>
      <c r="G994" s="22"/>
      <c r="H994" s="23"/>
      <c r="I994" s="22"/>
      <c r="J994" s="22"/>
      <c r="K994" s="24"/>
    </row>
    <row r="995" spans="1:11" ht="14.4" x14ac:dyDescent="0.3">
      <c r="A995" s="53" t="s">
        <v>1687</v>
      </c>
      <c r="B995" s="54" t="s">
        <v>148</v>
      </c>
      <c r="C995" s="54"/>
      <c r="D995" s="54" t="s">
        <v>684</v>
      </c>
      <c r="E995" s="55"/>
      <c r="F995" s="56">
        <v>1</v>
      </c>
      <c r="G995" s="25"/>
      <c r="H995" s="26"/>
      <c r="I995" s="27"/>
      <c r="J995" s="27"/>
      <c r="K995" s="28"/>
    </row>
    <row r="996" spans="1:11" ht="14.4" x14ac:dyDescent="0.3">
      <c r="A996" s="53" t="s">
        <v>1688</v>
      </c>
      <c r="B996" s="54" t="s">
        <v>148</v>
      </c>
      <c r="C996" s="54"/>
      <c r="D996" s="54" t="s">
        <v>685</v>
      </c>
      <c r="E996" s="55"/>
      <c r="F996" s="56">
        <v>1</v>
      </c>
      <c r="G996" s="25"/>
      <c r="H996" s="26"/>
      <c r="I996" s="27"/>
      <c r="J996" s="27"/>
      <c r="K996" s="28"/>
    </row>
    <row r="997" spans="1:11" ht="25.5" customHeight="1" x14ac:dyDescent="0.3">
      <c r="A997" s="49" t="s">
        <v>1689</v>
      </c>
      <c r="B997" s="50">
        <v>96619</v>
      </c>
      <c r="C997" s="50" t="s">
        <v>155</v>
      </c>
      <c r="D997" s="50" t="s">
        <v>686</v>
      </c>
      <c r="E997" s="51" t="s">
        <v>153</v>
      </c>
      <c r="F997" s="52">
        <v>94.15</v>
      </c>
      <c r="G997" s="22"/>
      <c r="H997" s="23"/>
      <c r="I997" s="22"/>
      <c r="J997" s="22"/>
      <c r="K997" s="24"/>
    </row>
    <row r="998" spans="1:11" ht="38.25" customHeight="1" x14ac:dyDescent="0.3">
      <c r="A998" s="49" t="s">
        <v>1690</v>
      </c>
      <c r="B998" s="50">
        <v>92762</v>
      </c>
      <c r="C998" s="50" t="s">
        <v>155</v>
      </c>
      <c r="D998" s="50" t="s">
        <v>179</v>
      </c>
      <c r="E998" s="51" t="s">
        <v>180</v>
      </c>
      <c r="F998" s="52">
        <v>315.8</v>
      </c>
      <c r="G998" s="22"/>
      <c r="H998" s="23"/>
      <c r="I998" s="22"/>
      <c r="J998" s="22"/>
      <c r="K998" s="24"/>
    </row>
    <row r="999" spans="1:11" ht="38.25" customHeight="1" x14ac:dyDescent="0.3">
      <c r="A999" s="49" t="s">
        <v>1691</v>
      </c>
      <c r="B999" s="50">
        <v>92759</v>
      </c>
      <c r="C999" s="50" t="s">
        <v>155</v>
      </c>
      <c r="D999" s="50" t="s">
        <v>181</v>
      </c>
      <c r="E999" s="51" t="s">
        <v>180</v>
      </c>
      <c r="F999" s="52">
        <v>122.7</v>
      </c>
      <c r="G999" s="22"/>
      <c r="H999" s="23"/>
      <c r="I999" s="22"/>
      <c r="J999" s="22"/>
      <c r="K999" s="24"/>
    </row>
    <row r="1000" spans="1:11" ht="25.5" customHeight="1" x14ac:dyDescent="0.3">
      <c r="A1000" s="49" t="s">
        <v>1692</v>
      </c>
      <c r="B1000" s="50">
        <v>104917</v>
      </c>
      <c r="C1000" s="50" t="s">
        <v>155</v>
      </c>
      <c r="D1000" s="50" t="s">
        <v>693</v>
      </c>
      <c r="E1000" s="51" t="s">
        <v>180</v>
      </c>
      <c r="F1000" s="52">
        <v>199.1</v>
      </c>
      <c r="G1000" s="22"/>
      <c r="H1000" s="23"/>
      <c r="I1000" s="22"/>
      <c r="J1000" s="22"/>
      <c r="K1000" s="24"/>
    </row>
    <row r="1001" spans="1:11" ht="25.5" customHeight="1" x14ac:dyDescent="0.3">
      <c r="A1001" s="49" t="s">
        <v>1693</v>
      </c>
      <c r="B1001" s="50">
        <v>104918</v>
      </c>
      <c r="C1001" s="50" t="s">
        <v>155</v>
      </c>
      <c r="D1001" s="50" t="s">
        <v>687</v>
      </c>
      <c r="E1001" s="51" t="s">
        <v>180</v>
      </c>
      <c r="F1001" s="52">
        <v>407.5</v>
      </c>
      <c r="G1001" s="22"/>
      <c r="H1001" s="23"/>
      <c r="I1001" s="22"/>
      <c r="J1001" s="22"/>
      <c r="K1001" s="24"/>
    </row>
    <row r="1002" spans="1:11" ht="25.5" customHeight="1" x14ac:dyDescent="0.3">
      <c r="A1002" s="49" t="s">
        <v>1694</v>
      </c>
      <c r="B1002" s="50">
        <v>104916</v>
      </c>
      <c r="C1002" s="50" t="s">
        <v>155</v>
      </c>
      <c r="D1002" s="50" t="s">
        <v>697</v>
      </c>
      <c r="E1002" s="51" t="s">
        <v>180</v>
      </c>
      <c r="F1002" s="52">
        <v>41.5</v>
      </c>
      <c r="G1002" s="22"/>
      <c r="H1002" s="23"/>
      <c r="I1002" s="22"/>
      <c r="J1002" s="22"/>
      <c r="K1002" s="24"/>
    </row>
    <row r="1003" spans="1:11" ht="25.5" customHeight="1" x14ac:dyDescent="0.3">
      <c r="A1003" s="49" t="s">
        <v>1695</v>
      </c>
      <c r="B1003" s="50">
        <v>96532</v>
      </c>
      <c r="C1003" s="50" t="s">
        <v>155</v>
      </c>
      <c r="D1003" s="50" t="s">
        <v>689</v>
      </c>
      <c r="E1003" s="51" t="s">
        <v>153</v>
      </c>
      <c r="F1003" s="52">
        <v>58.58</v>
      </c>
      <c r="G1003" s="22"/>
      <c r="H1003" s="23"/>
      <c r="I1003" s="22"/>
      <c r="J1003" s="22"/>
      <c r="K1003" s="24"/>
    </row>
    <row r="1004" spans="1:11" ht="51" customHeight="1" x14ac:dyDescent="0.3">
      <c r="A1004" s="49" t="s">
        <v>1696</v>
      </c>
      <c r="B1004" s="50">
        <v>92443</v>
      </c>
      <c r="C1004" s="50" t="s">
        <v>155</v>
      </c>
      <c r="D1004" s="50" t="s">
        <v>183</v>
      </c>
      <c r="E1004" s="51" t="s">
        <v>153</v>
      </c>
      <c r="F1004" s="52">
        <v>73.12</v>
      </c>
      <c r="G1004" s="22"/>
      <c r="H1004" s="23"/>
      <c r="I1004" s="22"/>
      <c r="J1004" s="22"/>
      <c r="K1004" s="24"/>
    </row>
    <row r="1005" spans="1:11" ht="25.5" customHeight="1" x14ac:dyDescent="0.3">
      <c r="A1005" s="49" t="s">
        <v>1697</v>
      </c>
      <c r="B1005" s="50">
        <v>96558</v>
      </c>
      <c r="C1005" s="50" t="s">
        <v>155</v>
      </c>
      <c r="D1005" s="50" t="s">
        <v>690</v>
      </c>
      <c r="E1005" s="51" t="s">
        <v>185</v>
      </c>
      <c r="F1005" s="52">
        <v>13.29</v>
      </c>
      <c r="G1005" s="22"/>
      <c r="H1005" s="23"/>
      <c r="I1005" s="22"/>
      <c r="J1005" s="22"/>
      <c r="K1005" s="24"/>
    </row>
    <row r="1006" spans="1:11" ht="38.25" customHeight="1" x14ac:dyDescent="0.3">
      <c r="A1006" s="49" t="s">
        <v>1698</v>
      </c>
      <c r="B1006" s="50">
        <v>604</v>
      </c>
      <c r="C1006" s="50" t="s">
        <v>149</v>
      </c>
      <c r="D1006" s="50" t="s">
        <v>691</v>
      </c>
      <c r="E1006" s="51" t="s">
        <v>185</v>
      </c>
      <c r="F1006" s="52">
        <v>4.0599999999999996</v>
      </c>
      <c r="G1006" s="22"/>
      <c r="H1006" s="23"/>
      <c r="I1006" s="22"/>
      <c r="J1006" s="22"/>
      <c r="K1006" s="24"/>
    </row>
    <row r="1007" spans="1:11" ht="25.5" customHeight="1" x14ac:dyDescent="0.3">
      <c r="A1007" s="49" t="s">
        <v>1699</v>
      </c>
      <c r="B1007" s="50">
        <v>9400</v>
      </c>
      <c r="C1007" s="50" t="s">
        <v>149</v>
      </c>
      <c r="D1007" s="50" t="s">
        <v>645</v>
      </c>
      <c r="E1007" s="51" t="s">
        <v>153</v>
      </c>
      <c r="F1007" s="52">
        <v>131.69999999999999</v>
      </c>
      <c r="G1007" s="22"/>
      <c r="H1007" s="23"/>
      <c r="I1007" s="22"/>
      <c r="J1007" s="22"/>
      <c r="K1007" s="24"/>
    </row>
    <row r="1008" spans="1:11" ht="14.4" x14ac:dyDescent="0.3">
      <c r="A1008" s="53" t="s">
        <v>1700</v>
      </c>
      <c r="B1008" s="54" t="s">
        <v>148</v>
      </c>
      <c r="C1008" s="54"/>
      <c r="D1008" s="54" t="s">
        <v>692</v>
      </c>
      <c r="E1008" s="55"/>
      <c r="F1008" s="56">
        <v>1</v>
      </c>
      <c r="G1008" s="25"/>
      <c r="H1008" s="26"/>
      <c r="I1008" s="27"/>
      <c r="J1008" s="27"/>
      <c r="K1008" s="28"/>
    </row>
    <row r="1009" spans="1:11" ht="25.5" customHeight="1" x14ac:dyDescent="0.3">
      <c r="A1009" s="49" t="s">
        <v>1701</v>
      </c>
      <c r="B1009" s="50">
        <v>96619</v>
      </c>
      <c r="C1009" s="50" t="s">
        <v>155</v>
      </c>
      <c r="D1009" s="50" t="s">
        <v>686</v>
      </c>
      <c r="E1009" s="51" t="s">
        <v>153</v>
      </c>
      <c r="F1009" s="52">
        <v>84.71</v>
      </c>
      <c r="G1009" s="22"/>
      <c r="H1009" s="23"/>
      <c r="I1009" s="22"/>
      <c r="J1009" s="22"/>
      <c r="K1009" s="24"/>
    </row>
    <row r="1010" spans="1:11" ht="25.5" customHeight="1" x14ac:dyDescent="0.3">
      <c r="A1010" s="49" t="s">
        <v>1702</v>
      </c>
      <c r="B1010" s="50">
        <v>104919</v>
      </c>
      <c r="C1010" s="50" t="s">
        <v>155</v>
      </c>
      <c r="D1010" s="50" t="s">
        <v>694</v>
      </c>
      <c r="E1010" s="51" t="s">
        <v>180</v>
      </c>
      <c r="F1010" s="52">
        <v>253.5</v>
      </c>
      <c r="G1010" s="22"/>
      <c r="H1010" s="23"/>
      <c r="I1010" s="22"/>
      <c r="J1010" s="22"/>
      <c r="K1010" s="24"/>
    </row>
    <row r="1011" spans="1:11" ht="25.5" customHeight="1" x14ac:dyDescent="0.3">
      <c r="A1011" s="49" t="s">
        <v>1703</v>
      </c>
      <c r="B1011" s="50">
        <v>104920</v>
      </c>
      <c r="C1011" s="50" t="s">
        <v>155</v>
      </c>
      <c r="D1011" s="50" t="s">
        <v>695</v>
      </c>
      <c r="E1011" s="51" t="s">
        <v>180</v>
      </c>
      <c r="F1011" s="52">
        <v>407.4</v>
      </c>
      <c r="G1011" s="22"/>
      <c r="H1011" s="23"/>
      <c r="I1011" s="22"/>
      <c r="J1011" s="22"/>
      <c r="K1011" s="24"/>
    </row>
    <row r="1012" spans="1:11" ht="25.5" customHeight="1" x14ac:dyDescent="0.3">
      <c r="A1012" s="49" t="s">
        <v>1704</v>
      </c>
      <c r="B1012" s="50">
        <v>104916</v>
      </c>
      <c r="C1012" s="50" t="s">
        <v>155</v>
      </c>
      <c r="D1012" s="50" t="s">
        <v>697</v>
      </c>
      <c r="E1012" s="51" t="s">
        <v>180</v>
      </c>
      <c r="F1012" s="52">
        <v>151.80000000000001</v>
      </c>
      <c r="G1012" s="22"/>
      <c r="H1012" s="23"/>
      <c r="I1012" s="22"/>
      <c r="J1012" s="22"/>
      <c r="K1012" s="24"/>
    </row>
    <row r="1013" spans="1:11" ht="38.25" customHeight="1" x14ac:dyDescent="0.3">
      <c r="A1013" s="49" t="s">
        <v>1705</v>
      </c>
      <c r="B1013" s="50">
        <v>96542</v>
      </c>
      <c r="C1013" s="50" t="s">
        <v>155</v>
      </c>
      <c r="D1013" s="50" t="s">
        <v>698</v>
      </c>
      <c r="E1013" s="51" t="s">
        <v>153</v>
      </c>
      <c r="F1013" s="52">
        <v>216.49</v>
      </c>
      <c r="G1013" s="22"/>
      <c r="H1013" s="23"/>
      <c r="I1013" s="22"/>
      <c r="J1013" s="22"/>
      <c r="K1013" s="24"/>
    </row>
    <row r="1014" spans="1:11" ht="38.25" customHeight="1" x14ac:dyDescent="0.3">
      <c r="A1014" s="49" t="s">
        <v>1706</v>
      </c>
      <c r="B1014" s="50">
        <v>96557</v>
      </c>
      <c r="C1014" s="50" t="s">
        <v>155</v>
      </c>
      <c r="D1014" s="50" t="s">
        <v>699</v>
      </c>
      <c r="E1014" s="51" t="s">
        <v>185</v>
      </c>
      <c r="F1014" s="52">
        <v>14.12</v>
      </c>
      <c r="G1014" s="22"/>
      <c r="H1014" s="23"/>
      <c r="I1014" s="22"/>
      <c r="J1014" s="22"/>
      <c r="K1014" s="24"/>
    </row>
    <row r="1015" spans="1:11" ht="14.4" x14ac:dyDescent="0.3">
      <c r="A1015" s="49" t="s">
        <v>1707</v>
      </c>
      <c r="B1015" s="50">
        <v>9400</v>
      </c>
      <c r="C1015" s="50" t="s">
        <v>149</v>
      </c>
      <c r="D1015" s="50" t="s">
        <v>645</v>
      </c>
      <c r="E1015" s="51" t="s">
        <v>153</v>
      </c>
      <c r="F1015" s="52">
        <v>216.49</v>
      </c>
      <c r="G1015" s="22"/>
      <c r="H1015" s="23"/>
      <c r="I1015" s="22"/>
      <c r="J1015" s="22"/>
      <c r="K1015" s="24"/>
    </row>
    <row r="1016" spans="1:11" ht="14.4" x14ac:dyDescent="0.3">
      <c r="A1016" s="53" t="s">
        <v>1708</v>
      </c>
      <c r="B1016" s="54" t="s">
        <v>148</v>
      </c>
      <c r="C1016" s="54"/>
      <c r="D1016" s="54" t="s">
        <v>66</v>
      </c>
      <c r="E1016" s="55"/>
      <c r="F1016" s="56">
        <v>1</v>
      </c>
      <c r="G1016" s="25"/>
      <c r="H1016" s="26"/>
      <c r="I1016" s="27"/>
      <c r="J1016" s="27"/>
      <c r="K1016" s="28"/>
    </row>
    <row r="1017" spans="1:11" ht="51" customHeight="1" x14ac:dyDescent="0.3">
      <c r="A1017" s="49" t="s">
        <v>1709</v>
      </c>
      <c r="B1017" s="50">
        <v>92443</v>
      </c>
      <c r="C1017" s="50" t="s">
        <v>155</v>
      </c>
      <c r="D1017" s="50" t="s">
        <v>183</v>
      </c>
      <c r="E1017" s="51" t="s">
        <v>153</v>
      </c>
      <c r="F1017" s="52">
        <v>146.25</v>
      </c>
      <c r="G1017" s="22"/>
      <c r="H1017" s="23"/>
      <c r="I1017" s="22"/>
      <c r="J1017" s="22"/>
      <c r="K1017" s="24"/>
    </row>
    <row r="1018" spans="1:11" ht="38.25" customHeight="1" x14ac:dyDescent="0.3">
      <c r="A1018" s="49" t="s">
        <v>1710</v>
      </c>
      <c r="B1018" s="50">
        <v>92762</v>
      </c>
      <c r="C1018" s="50" t="s">
        <v>155</v>
      </c>
      <c r="D1018" s="50" t="s">
        <v>179</v>
      </c>
      <c r="E1018" s="51" t="s">
        <v>180</v>
      </c>
      <c r="F1018" s="52">
        <v>395.9</v>
      </c>
      <c r="G1018" s="22"/>
      <c r="H1018" s="23"/>
      <c r="I1018" s="22"/>
      <c r="J1018" s="22"/>
      <c r="K1018" s="24"/>
    </row>
    <row r="1019" spans="1:11" ht="38.25" customHeight="1" x14ac:dyDescent="0.3">
      <c r="A1019" s="49" t="s">
        <v>1711</v>
      </c>
      <c r="B1019" s="50">
        <v>92759</v>
      </c>
      <c r="C1019" s="50" t="s">
        <v>155</v>
      </c>
      <c r="D1019" s="50" t="s">
        <v>181</v>
      </c>
      <c r="E1019" s="51" t="s">
        <v>180</v>
      </c>
      <c r="F1019" s="52">
        <v>162</v>
      </c>
      <c r="G1019" s="22"/>
      <c r="H1019" s="23"/>
      <c r="I1019" s="22"/>
      <c r="J1019" s="22"/>
      <c r="K1019" s="24"/>
    </row>
    <row r="1020" spans="1:11" ht="25.5" customHeight="1" x14ac:dyDescent="0.3">
      <c r="A1020" s="49" t="s">
        <v>1712</v>
      </c>
      <c r="B1020" s="50">
        <v>8619</v>
      </c>
      <c r="C1020" s="50" t="s">
        <v>149</v>
      </c>
      <c r="D1020" s="50" t="s">
        <v>184</v>
      </c>
      <c r="E1020" s="51" t="s">
        <v>185</v>
      </c>
      <c r="F1020" s="52">
        <v>8.1199999999999992</v>
      </c>
      <c r="G1020" s="22"/>
      <c r="H1020" s="23"/>
      <c r="I1020" s="22"/>
      <c r="J1020" s="22"/>
      <c r="K1020" s="24"/>
    </row>
    <row r="1021" spans="1:11" ht="14.4" x14ac:dyDescent="0.3">
      <c r="A1021" s="49" t="s">
        <v>1713</v>
      </c>
      <c r="B1021" s="50">
        <v>9400</v>
      </c>
      <c r="C1021" s="50" t="s">
        <v>149</v>
      </c>
      <c r="D1021" s="50" t="s">
        <v>645</v>
      </c>
      <c r="E1021" s="51" t="s">
        <v>153</v>
      </c>
      <c r="F1021" s="52">
        <v>146.25</v>
      </c>
      <c r="G1021" s="22"/>
      <c r="H1021" s="23"/>
      <c r="I1021" s="22"/>
      <c r="J1021" s="22"/>
      <c r="K1021" s="24"/>
    </row>
    <row r="1022" spans="1:11" ht="14.4" x14ac:dyDescent="0.3">
      <c r="A1022" s="53" t="s">
        <v>123</v>
      </c>
      <c r="B1022" s="54" t="s">
        <v>148</v>
      </c>
      <c r="C1022" s="54"/>
      <c r="D1022" s="54" t="s">
        <v>21</v>
      </c>
      <c r="E1022" s="55"/>
      <c r="F1022" s="56">
        <v>1</v>
      </c>
      <c r="G1022" s="25"/>
      <c r="H1022" s="26"/>
      <c r="I1022" s="27"/>
      <c r="J1022" s="27"/>
      <c r="K1022" s="28"/>
    </row>
    <row r="1023" spans="1:11" ht="25.5" customHeight="1" x14ac:dyDescent="0.3">
      <c r="A1023" s="49" t="s">
        <v>1714</v>
      </c>
      <c r="B1023" s="50">
        <v>8704</v>
      </c>
      <c r="C1023" s="50" t="s">
        <v>149</v>
      </c>
      <c r="D1023" s="50" t="s">
        <v>191</v>
      </c>
      <c r="E1023" s="51" t="s">
        <v>153</v>
      </c>
      <c r="F1023" s="52">
        <v>400.47</v>
      </c>
      <c r="G1023" s="22"/>
      <c r="H1023" s="23"/>
      <c r="I1023" s="22"/>
      <c r="J1023" s="22"/>
      <c r="K1023" s="24"/>
    </row>
    <row r="1024" spans="1:11" ht="25.5" customHeight="1" x14ac:dyDescent="0.3">
      <c r="A1024" s="57" t="s">
        <v>1715</v>
      </c>
      <c r="B1024" s="58">
        <v>11837</v>
      </c>
      <c r="C1024" s="58" t="s">
        <v>149</v>
      </c>
      <c r="D1024" s="58" t="s">
        <v>192</v>
      </c>
      <c r="E1024" s="59" t="s">
        <v>153</v>
      </c>
      <c r="F1024" s="60">
        <v>400.47</v>
      </c>
      <c r="G1024" s="30"/>
      <c r="H1024" s="31"/>
      <c r="I1024" s="30"/>
      <c r="J1024" s="30"/>
      <c r="K1024" s="32"/>
    </row>
    <row r="1025" spans="1:11" ht="38.25" customHeight="1" x14ac:dyDescent="0.3">
      <c r="A1025" s="49" t="s">
        <v>1716</v>
      </c>
      <c r="B1025" s="50">
        <v>103329</v>
      </c>
      <c r="C1025" s="50" t="s">
        <v>155</v>
      </c>
      <c r="D1025" s="50" t="s">
        <v>760</v>
      </c>
      <c r="E1025" s="51" t="s">
        <v>153</v>
      </c>
      <c r="F1025" s="52">
        <v>19.84</v>
      </c>
      <c r="G1025" s="22"/>
      <c r="H1025" s="23"/>
      <c r="I1025" s="22"/>
      <c r="J1025" s="22"/>
      <c r="K1025" s="24"/>
    </row>
    <row r="1026" spans="1:11" ht="38.25" customHeight="1" x14ac:dyDescent="0.3">
      <c r="A1026" s="49" t="s">
        <v>1717</v>
      </c>
      <c r="B1026" s="50">
        <v>10653</v>
      </c>
      <c r="C1026" s="50" t="s">
        <v>149</v>
      </c>
      <c r="D1026" s="50" t="s">
        <v>761</v>
      </c>
      <c r="E1026" s="51" t="s">
        <v>177</v>
      </c>
      <c r="F1026" s="52">
        <v>160.32</v>
      </c>
      <c r="G1026" s="22"/>
      <c r="H1026" s="23"/>
      <c r="I1026" s="22"/>
      <c r="J1026" s="22"/>
      <c r="K1026" s="24"/>
    </row>
    <row r="1027" spans="1:11" ht="14.4" x14ac:dyDescent="0.3">
      <c r="A1027" s="53" t="s">
        <v>124</v>
      </c>
      <c r="B1027" s="54" t="s">
        <v>148</v>
      </c>
      <c r="C1027" s="54"/>
      <c r="D1027" s="54" t="s">
        <v>58</v>
      </c>
      <c r="E1027" s="55"/>
      <c r="F1027" s="56">
        <v>1</v>
      </c>
      <c r="G1027" s="25"/>
      <c r="H1027" s="26"/>
      <c r="I1027" s="27"/>
      <c r="J1027" s="27"/>
      <c r="K1027" s="28"/>
    </row>
    <row r="1028" spans="1:11" ht="25.5" customHeight="1" x14ac:dyDescent="0.3">
      <c r="A1028" s="49" t="s">
        <v>1718</v>
      </c>
      <c r="B1028" s="50">
        <v>98557</v>
      </c>
      <c r="C1028" s="50" t="s">
        <v>155</v>
      </c>
      <c r="D1028" s="50" t="s">
        <v>218</v>
      </c>
      <c r="E1028" s="51" t="s">
        <v>153</v>
      </c>
      <c r="F1028" s="52">
        <v>348.19</v>
      </c>
      <c r="G1028" s="22"/>
      <c r="H1028" s="23"/>
      <c r="I1028" s="22"/>
      <c r="J1028" s="22"/>
      <c r="K1028" s="24"/>
    </row>
    <row r="1029" spans="1:11" ht="14.4" x14ac:dyDescent="0.3">
      <c r="A1029" s="53" t="s">
        <v>125</v>
      </c>
      <c r="B1029" s="54" t="s">
        <v>148</v>
      </c>
      <c r="C1029" s="54"/>
      <c r="D1029" s="54" t="s">
        <v>23</v>
      </c>
      <c r="E1029" s="55"/>
      <c r="F1029" s="56">
        <v>1</v>
      </c>
      <c r="G1029" s="25"/>
      <c r="H1029" s="26"/>
      <c r="I1029" s="27"/>
      <c r="J1029" s="27"/>
      <c r="K1029" s="28"/>
    </row>
    <row r="1030" spans="1:11" ht="38.25" customHeight="1" x14ac:dyDescent="0.3">
      <c r="A1030" s="49" t="s">
        <v>1719</v>
      </c>
      <c r="B1030" s="50">
        <v>87879</v>
      </c>
      <c r="C1030" s="50" t="s">
        <v>155</v>
      </c>
      <c r="D1030" s="50" t="s">
        <v>762</v>
      </c>
      <c r="E1030" s="51" t="s">
        <v>153</v>
      </c>
      <c r="F1030" s="52">
        <v>39.68</v>
      </c>
      <c r="G1030" s="22"/>
      <c r="H1030" s="23"/>
      <c r="I1030" s="22"/>
      <c r="J1030" s="22"/>
      <c r="K1030" s="24"/>
    </row>
    <row r="1031" spans="1:11" ht="38.25" customHeight="1" x14ac:dyDescent="0.3">
      <c r="A1031" s="49" t="s">
        <v>1720</v>
      </c>
      <c r="B1031" s="50">
        <v>87529</v>
      </c>
      <c r="C1031" s="50" t="s">
        <v>155</v>
      </c>
      <c r="D1031" s="50" t="s">
        <v>763</v>
      </c>
      <c r="E1031" s="51" t="s">
        <v>153</v>
      </c>
      <c r="F1031" s="52">
        <v>39.68</v>
      </c>
      <c r="G1031" s="22"/>
      <c r="H1031" s="23"/>
      <c r="I1031" s="22"/>
      <c r="J1031" s="22"/>
      <c r="K1031" s="24"/>
    </row>
    <row r="1032" spans="1:11" ht="14.4" x14ac:dyDescent="0.3">
      <c r="A1032" s="53" t="s">
        <v>126</v>
      </c>
      <c r="B1032" s="54" t="s">
        <v>148</v>
      </c>
      <c r="C1032" s="54"/>
      <c r="D1032" s="54" t="s">
        <v>33</v>
      </c>
      <c r="E1032" s="55"/>
      <c r="F1032" s="56">
        <v>1</v>
      </c>
      <c r="G1032" s="25"/>
      <c r="H1032" s="26"/>
      <c r="I1032" s="27"/>
      <c r="J1032" s="27"/>
      <c r="K1032" s="28"/>
    </row>
    <row r="1033" spans="1:11" ht="25.5" customHeight="1" x14ac:dyDescent="0.3">
      <c r="A1033" s="49" t="s">
        <v>1721</v>
      </c>
      <c r="B1033" s="50">
        <v>88497</v>
      </c>
      <c r="C1033" s="50" t="s">
        <v>155</v>
      </c>
      <c r="D1033" s="50" t="s">
        <v>245</v>
      </c>
      <c r="E1033" s="51" t="s">
        <v>153</v>
      </c>
      <c r="F1033" s="52">
        <v>840.62</v>
      </c>
      <c r="G1033" s="22"/>
      <c r="H1033" s="23"/>
      <c r="I1033" s="22"/>
      <c r="J1033" s="22"/>
      <c r="K1033" s="24"/>
    </row>
    <row r="1034" spans="1:11" ht="25.5" customHeight="1" x14ac:dyDescent="0.3">
      <c r="A1034" s="49" t="s">
        <v>1722</v>
      </c>
      <c r="B1034" s="50">
        <v>88485</v>
      </c>
      <c r="C1034" s="50" t="s">
        <v>155</v>
      </c>
      <c r="D1034" s="50" t="s">
        <v>246</v>
      </c>
      <c r="E1034" s="51" t="s">
        <v>153</v>
      </c>
      <c r="F1034" s="52">
        <v>840.62</v>
      </c>
      <c r="G1034" s="22"/>
      <c r="H1034" s="23"/>
      <c r="I1034" s="22"/>
      <c r="J1034" s="22"/>
      <c r="K1034" s="24"/>
    </row>
    <row r="1035" spans="1:11" ht="25.5" customHeight="1" x14ac:dyDescent="0.3">
      <c r="A1035" s="49" t="s">
        <v>1723</v>
      </c>
      <c r="B1035" s="50">
        <v>88489</v>
      </c>
      <c r="C1035" s="50" t="s">
        <v>155</v>
      </c>
      <c r="D1035" s="50" t="s">
        <v>247</v>
      </c>
      <c r="E1035" s="51" t="s">
        <v>153</v>
      </c>
      <c r="F1035" s="52">
        <v>840.62</v>
      </c>
      <c r="G1035" s="22"/>
      <c r="H1035" s="23"/>
      <c r="I1035" s="22"/>
      <c r="J1035" s="22"/>
      <c r="K1035" s="24"/>
    </row>
    <row r="1036" spans="1:11" ht="14.4" x14ac:dyDescent="0.3">
      <c r="A1036" s="53" t="s">
        <v>127</v>
      </c>
      <c r="B1036" s="54" t="s">
        <v>148</v>
      </c>
      <c r="C1036" s="54"/>
      <c r="D1036" s="54" t="s">
        <v>53</v>
      </c>
      <c r="E1036" s="55"/>
      <c r="F1036" s="56">
        <v>1</v>
      </c>
      <c r="G1036" s="25"/>
      <c r="H1036" s="26"/>
      <c r="I1036" s="27"/>
      <c r="J1036" s="27"/>
      <c r="K1036" s="28"/>
    </row>
    <row r="1037" spans="1:11" ht="14.4" x14ac:dyDescent="0.3">
      <c r="A1037" s="49" t="s">
        <v>1724</v>
      </c>
      <c r="B1037" s="50">
        <v>3515</v>
      </c>
      <c r="C1037" s="50" t="s">
        <v>149</v>
      </c>
      <c r="D1037" s="50" t="s">
        <v>764</v>
      </c>
      <c r="E1037" s="51" t="s">
        <v>201</v>
      </c>
      <c r="F1037" s="52">
        <v>66.430000000000007</v>
      </c>
      <c r="G1037" s="22"/>
      <c r="H1037" s="23"/>
      <c r="I1037" s="22"/>
      <c r="J1037" s="22"/>
      <c r="K1037" s="24"/>
    </row>
    <row r="1038" spans="1:11" ht="14.4" x14ac:dyDescent="0.3">
      <c r="A1038" s="53" t="s">
        <v>128</v>
      </c>
      <c r="B1038" s="54" t="s">
        <v>148</v>
      </c>
      <c r="C1038" s="54"/>
      <c r="D1038" s="54" t="s">
        <v>129</v>
      </c>
      <c r="E1038" s="55"/>
      <c r="F1038" s="56">
        <v>1</v>
      </c>
      <c r="G1038" s="25"/>
      <c r="H1038" s="26"/>
      <c r="I1038" s="27"/>
      <c r="J1038" s="27"/>
      <c r="K1038" s="28"/>
    </row>
    <row r="1039" spans="1:11" ht="14.4" x14ac:dyDescent="0.3">
      <c r="A1039" s="53" t="s">
        <v>130</v>
      </c>
      <c r="B1039" s="54" t="s">
        <v>148</v>
      </c>
      <c r="C1039" s="54"/>
      <c r="D1039" s="54" t="s">
        <v>131</v>
      </c>
      <c r="E1039" s="55"/>
      <c r="F1039" s="56">
        <v>1</v>
      </c>
      <c r="G1039" s="25"/>
      <c r="H1039" s="26"/>
      <c r="I1039" s="27"/>
      <c r="J1039" s="27"/>
      <c r="K1039" s="28"/>
    </row>
    <row r="1040" spans="1:11" ht="38.25" customHeight="1" x14ac:dyDescent="0.3">
      <c r="A1040" s="49" t="s">
        <v>1725</v>
      </c>
      <c r="B1040" s="50">
        <v>97083</v>
      </c>
      <c r="C1040" s="50" t="s">
        <v>155</v>
      </c>
      <c r="D1040" s="50" t="s">
        <v>213</v>
      </c>
      <c r="E1040" s="51" t="s">
        <v>153</v>
      </c>
      <c r="F1040" s="52">
        <v>352.22</v>
      </c>
      <c r="G1040" s="22"/>
      <c r="H1040" s="23"/>
      <c r="I1040" s="22"/>
      <c r="J1040" s="22"/>
      <c r="K1040" s="24"/>
    </row>
    <row r="1041" spans="1:11" ht="38.25" customHeight="1" x14ac:dyDescent="0.3">
      <c r="A1041" s="49" t="s">
        <v>1726</v>
      </c>
      <c r="B1041" s="50">
        <v>92396</v>
      </c>
      <c r="C1041" s="50" t="s">
        <v>155</v>
      </c>
      <c r="D1041" s="50" t="s">
        <v>765</v>
      </c>
      <c r="E1041" s="51" t="s">
        <v>153</v>
      </c>
      <c r="F1041" s="52">
        <v>70.2</v>
      </c>
      <c r="G1041" s="22"/>
      <c r="H1041" s="23"/>
      <c r="I1041" s="22"/>
      <c r="J1041" s="22"/>
      <c r="K1041" s="24"/>
    </row>
    <row r="1042" spans="1:11" ht="51" customHeight="1" x14ac:dyDescent="0.3">
      <c r="A1042" s="49" t="s">
        <v>1727</v>
      </c>
      <c r="B1042" s="50">
        <v>94275</v>
      </c>
      <c r="C1042" s="50" t="s">
        <v>155</v>
      </c>
      <c r="D1042" s="50" t="s">
        <v>758</v>
      </c>
      <c r="E1042" s="51" t="s">
        <v>177</v>
      </c>
      <c r="F1042" s="52">
        <v>64.38</v>
      </c>
      <c r="G1042" s="22"/>
      <c r="H1042" s="23"/>
      <c r="I1042" s="22"/>
      <c r="J1042" s="22"/>
      <c r="K1042" s="24"/>
    </row>
    <row r="1043" spans="1:11" ht="38.25" customHeight="1" x14ac:dyDescent="0.3">
      <c r="A1043" s="49" t="s">
        <v>1728</v>
      </c>
      <c r="B1043" s="50">
        <v>94992</v>
      </c>
      <c r="C1043" s="50" t="s">
        <v>155</v>
      </c>
      <c r="D1043" s="50" t="s">
        <v>663</v>
      </c>
      <c r="E1043" s="51" t="s">
        <v>153</v>
      </c>
      <c r="F1043" s="52">
        <v>101.57</v>
      </c>
      <c r="G1043" s="22"/>
      <c r="H1043" s="23"/>
      <c r="I1043" s="22"/>
      <c r="J1043" s="22"/>
      <c r="K1043" s="24"/>
    </row>
    <row r="1044" spans="1:11" ht="25.5" customHeight="1" x14ac:dyDescent="0.3">
      <c r="A1044" s="49" t="s">
        <v>1729</v>
      </c>
      <c r="B1044" s="50">
        <v>104658</v>
      </c>
      <c r="C1044" s="50" t="s">
        <v>155</v>
      </c>
      <c r="D1044" s="50" t="s">
        <v>766</v>
      </c>
      <c r="E1044" s="51" t="s">
        <v>153</v>
      </c>
      <c r="F1044" s="52">
        <v>5.25</v>
      </c>
      <c r="G1044" s="22"/>
      <c r="H1044" s="23"/>
      <c r="I1044" s="22"/>
      <c r="J1044" s="22"/>
      <c r="K1044" s="24"/>
    </row>
    <row r="1045" spans="1:11" ht="25.5" customHeight="1" x14ac:dyDescent="0.3">
      <c r="A1045" s="49" t="s">
        <v>1730</v>
      </c>
      <c r="B1045" s="50">
        <v>95241</v>
      </c>
      <c r="C1045" s="50" t="s">
        <v>155</v>
      </c>
      <c r="D1045" s="50" t="s">
        <v>214</v>
      </c>
      <c r="E1045" s="51" t="s">
        <v>153</v>
      </c>
      <c r="F1045" s="52">
        <v>180.45</v>
      </c>
      <c r="G1045" s="22"/>
      <c r="H1045" s="23"/>
      <c r="I1045" s="22"/>
      <c r="J1045" s="22"/>
      <c r="K1045" s="24"/>
    </row>
    <row r="1046" spans="1:11" ht="51" customHeight="1" x14ac:dyDescent="0.3">
      <c r="A1046" s="49" t="s">
        <v>1731</v>
      </c>
      <c r="B1046" s="50">
        <v>87630</v>
      </c>
      <c r="C1046" s="50" t="s">
        <v>155</v>
      </c>
      <c r="D1046" s="50" t="s">
        <v>215</v>
      </c>
      <c r="E1046" s="51" t="s">
        <v>153</v>
      </c>
      <c r="F1046" s="52">
        <v>180.45</v>
      </c>
      <c r="G1046" s="22"/>
      <c r="H1046" s="23"/>
      <c r="I1046" s="22"/>
      <c r="J1046" s="22"/>
      <c r="K1046" s="24"/>
    </row>
    <row r="1047" spans="1:11" ht="25.5" customHeight="1" x14ac:dyDescent="0.3">
      <c r="A1047" s="49" t="s">
        <v>1732</v>
      </c>
      <c r="B1047" s="50">
        <v>10697</v>
      </c>
      <c r="C1047" s="50" t="s">
        <v>149</v>
      </c>
      <c r="D1047" s="50" t="s">
        <v>220</v>
      </c>
      <c r="E1047" s="51" t="s">
        <v>153</v>
      </c>
      <c r="F1047" s="52">
        <v>180.45</v>
      </c>
      <c r="G1047" s="22"/>
      <c r="H1047" s="23"/>
      <c r="I1047" s="22"/>
      <c r="J1047" s="22"/>
      <c r="K1047" s="24"/>
    </row>
    <row r="1048" spans="1:11" ht="14.4" x14ac:dyDescent="0.3">
      <c r="A1048" s="53" t="s">
        <v>132</v>
      </c>
      <c r="B1048" s="54" t="s">
        <v>148</v>
      </c>
      <c r="C1048" s="54"/>
      <c r="D1048" s="54" t="s">
        <v>133</v>
      </c>
      <c r="E1048" s="55"/>
      <c r="F1048" s="56">
        <v>1</v>
      </c>
      <c r="G1048" s="25"/>
      <c r="H1048" s="26"/>
      <c r="I1048" s="27"/>
      <c r="J1048" s="27"/>
      <c r="K1048" s="28"/>
    </row>
    <row r="1049" spans="1:11" ht="14.4" x14ac:dyDescent="0.3">
      <c r="A1049" s="49" t="s">
        <v>1733</v>
      </c>
      <c r="B1049" s="50">
        <v>105521</v>
      </c>
      <c r="C1049" s="50" t="s">
        <v>155</v>
      </c>
      <c r="D1049" s="50" t="s">
        <v>221</v>
      </c>
      <c r="E1049" s="51" t="s">
        <v>153</v>
      </c>
      <c r="F1049" s="52">
        <v>289.2</v>
      </c>
      <c r="G1049" s="22"/>
      <c r="H1049" s="23"/>
      <c r="I1049" s="22"/>
      <c r="J1049" s="22"/>
      <c r="K1049" s="24"/>
    </row>
    <row r="1050" spans="1:11" ht="14.4" x14ac:dyDescent="0.3">
      <c r="A1050" s="49" t="s">
        <v>1734</v>
      </c>
      <c r="B1050" s="50">
        <v>98520</v>
      </c>
      <c r="C1050" s="50" t="s">
        <v>155</v>
      </c>
      <c r="D1050" s="50" t="s">
        <v>222</v>
      </c>
      <c r="E1050" s="51" t="s">
        <v>153</v>
      </c>
      <c r="F1050" s="52">
        <v>289.2</v>
      </c>
      <c r="G1050" s="22"/>
      <c r="H1050" s="23"/>
      <c r="I1050" s="22"/>
      <c r="J1050" s="22"/>
      <c r="K1050" s="24"/>
    </row>
    <row r="1051" spans="1:11" ht="14.4" x14ac:dyDescent="0.3">
      <c r="A1051" s="49" t="s">
        <v>1735</v>
      </c>
      <c r="B1051" s="50">
        <v>98504</v>
      </c>
      <c r="C1051" s="50" t="s">
        <v>155</v>
      </c>
      <c r="D1051" s="50" t="s">
        <v>223</v>
      </c>
      <c r="E1051" s="51" t="s">
        <v>153</v>
      </c>
      <c r="F1051" s="52">
        <v>289.2</v>
      </c>
      <c r="G1051" s="22"/>
      <c r="H1051" s="23"/>
      <c r="I1051" s="22"/>
      <c r="J1051" s="22"/>
      <c r="K1051" s="24"/>
    </row>
    <row r="1052" spans="1:11" ht="25.5" customHeight="1" x14ac:dyDescent="0.3">
      <c r="A1052" s="49" t="s">
        <v>1736</v>
      </c>
      <c r="B1052" s="50">
        <v>98511</v>
      </c>
      <c r="C1052" s="50" t="s">
        <v>155</v>
      </c>
      <c r="D1052" s="50" t="s">
        <v>767</v>
      </c>
      <c r="E1052" s="51" t="s">
        <v>151</v>
      </c>
      <c r="F1052" s="52">
        <v>2</v>
      </c>
      <c r="G1052" s="22"/>
      <c r="H1052" s="23"/>
      <c r="I1052" s="22"/>
      <c r="J1052" s="22"/>
      <c r="K1052" s="24"/>
    </row>
    <row r="1053" spans="1:11" ht="25.5" customHeight="1" x14ac:dyDescent="0.3">
      <c r="A1053" s="49" t="s">
        <v>1737</v>
      </c>
      <c r="B1053" s="50">
        <v>98510</v>
      </c>
      <c r="C1053" s="50" t="s">
        <v>155</v>
      </c>
      <c r="D1053" s="50" t="s">
        <v>768</v>
      </c>
      <c r="E1053" s="51" t="s">
        <v>151</v>
      </c>
      <c r="F1053" s="52">
        <v>11</v>
      </c>
      <c r="G1053" s="22"/>
      <c r="H1053" s="23"/>
      <c r="I1053" s="22"/>
      <c r="J1053" s="22"/>
      <c r="K1053" s="24"/>
    </row>
    <row r="1054" spans="1:11" ht="14.4" x14ac:dyDescent="0.3">
      <c r="A1054" s="49" t="s">
        <v>1738</v>
      </c>
      <c r="B1054" s="50">
        <v>98509</v>
      </c>
      <c r="C1054" s="50" t="s">
        <v>155</v>
      </c>
      <c r="D1054" s="50" t="s">
        <v>769</v>
      </c>
      <c r="E1054" s="51" t="s">
        <v>151</v>
      </c>
      <c r="F1054" s="52">
        <v>9</v>
      </c>
      <c r="G1054" s="22"/>
      <c r="H1054" s="23"/>
      <c r="I1054" s="22"/>
      <c r="J1054" s="22"/>
      <c r="K1054" s="24"/>
    </row>
    <row r="1055" spans="1:11" ht="25.5" customHeight="1" x14ac:dyDescent="0.3">
      <c r="A1055" s="49" t="s">
        <v>1739</v>
      </c>
      <c r="B1055" s="50">
        <v>5794</v>
      </c>
      <c r="C1055" s="50" t="s">
        <v>149</v>
      </c>
      <c r="D1055" s="50" t="s">
        <v>770</v>
      </c>
      <c r="E1055" s="51" t="s">
        <v>151</v>
      </c>
      <c r="F1055" s="52">
        <v>5</v>
      </c>
      <c r="G1055" s="22"/>
      <c r="H1055" s="23"/>
      <c r="I1055" s="22"/>
      <c r="J1055" s="22"/>
      <c r="K1055" s="24"/>
    </row>
    <row r="1056" spans="1:11" ht="14.4" x14ac:dyDescent="0.3">
      <c r="A1056" s="53" t="s">
        <v>134</v>
      </c>
      <c r="B1056" s="54" t="s">
        <v>148</v>
      </c>
      <c r="C1056" s="54"/>
      <c r="D1056" s="54" t="s">
        <v>33</v>
      </c>
      <c r="E1056" s="55"/>
      <c r="F1056" s="56">
        <v>1</v>
      </c>
      <c r="G1056" s="25"/>
      <c r="H1056" s="26"/>
      <c r="I1056" s="27"/>
      <c r="J1056" s="27"/>
      <c r="K1056" s="28"/>
    </row>
    <row r="1057" spans="1:11" ht="25.5" customHeight="1" x14ac:dyDescent="0.3">
      <c r="A1057" s="49" t="s">
        <v>1740</v>
      </c>
      <c r="B1057" s="50">
        <v>102498</v>
      </c>
      <c r="C1057" s="50" t="s">
        <v>155</v>
      </c>
      <c r="D1057" s="50" t="s">
        <v>757</v>
      </c>
      <c r="E1057" s="51" t="s">
        <v>177</v>
      </c>
      <c r="F1057" s="52">
        <v>40</v>
      </c>
      <c r="G1057" s="22"/>
      <c r="H1057" s="23"/>
      <c r="I1057" s="22"/>
      <c r="J1057" s="22"/>
      <c r="K1057" s="24"/>
    </row>
    <row r="1058" spans="1:11" ht="14.4" x14ac:dyDescent="0.3">
      <c r="A1058" s="53" t="s">
        <v>135</v>
      </c>
      <c r="B1058" s="54" t="s">
        <v>148</v>
      </c>
      <c r="C1058" s="54"/>
      <c r="D1058" s="54" t="s">
        <v>53</v>
      </c>
      <c r="E1058" s="55"/>
      <c r="F1058" s="56">
        <v>1</v>
      </c>
      <c r="G1058" s="25"/>
      <c r="H1058" s="26"/>
      <c r="I1058" s="27"/>
      <c r="J1058" s="27"/>
      <c r="K1058" s="28"/>
    </row>
    <row r="1059" spans="1:11" ht="14.4" x14ac:dyDescent="0.3">
      <c r="A1059" s="49" t="s">
        <v>1741</v>
      </c>
      <c r="B1059" s="50">
        <v>3515</v>
      </c>
      <c r="C1059" s="50" t="s">
        <v>149</v>
      </c>
      <c r="D1059" s="50" t="s">
        <v>764</v>
      </c>
      <c r="E1059" s="51" t="s">
        <v>201</v>
      </c>
      <c r="F1059" s="52">
        <v>105.98</v>
      </c>
      <c r="G1059" s="22"/>
      <c r="H1059" s="23"/>
      <c r="I1059" s="22"/>
      <c r="J1059" s="22"/>
      <c r="K1059" s="24"/>
    </row>
    <row r="1060" spans="1:11" ht="14.4" x14ac:dyDescent="0.3">
      <c r="A1060" s="53">
        <v>5</v>
      </c>
      <c r="B1060" s="54" t="s">
        <v>148</v>
      </c>
      <c r="C1060" s="54"/>
      <c r="D1060" s="54" t="s">
        <v>136</v>
      </c>
      <c r="E1060" s="55"/>
      <c r="F1060" s="56">
        <v>1</v>
      </c>
      <c r="G1060" s="25"/>
      <c r="H1060" s="26"/>
      <c r="I1060" s="27"/>
      <c r="J1060" s="27"/>
      <c r="K1060" s="28"/>
    </row>
    <row r="1061" spans="1:11" ht="14.4" x14ac:dyDescent="0.3">
      <c r="A1061" s="49" t="s">
        <v>1742</v>
      </c>
      <c r="B1061" s="50">
        <v>164</v>
      </c>
      <c r="C1061" s="50" t="s">
        <v>149</v>
      </c>
      <c r="D1061" s="50" t="s">
        <v>771</v>
      </c>
      <c r="E1061" s="51" t="s">
        <v>153</v>
      </c>
      <c r="F1061" s="52">
        <v>1325.41</v>
      </c>
      <c r="G1061" s="22"/>
      <c r="H1061" s="23"/>
      <c r="I1061" s="22"/>
      <c r="J1061" s="22"/>
      <c r="K1061" s="24"/>
    </row>
    <row r="1062" spans="1:11" ht="14.4" x14ac:dyDescent="0.3">
      <c r="A1062" s="49" t="s">
        <v>1743</v>
      </c>
      <c r="B1062" s="50">
        <v>99814</v>
      </c>
      <c r="C1062" s="50" t="s">
        <v>155</v>
      </c>
      <c r="D1062" s="50" t="s">
        <v>772</v>
      </c>
      <c r="E1062" s="51" t="s">
        <v>153</v>
      </c>
      <c r="F1062" s="52">
        <v>564.39</v>
      </c>
      <c r="G1062" s="22"/>
      <c r="H1062" s="23"/>
      <c r="I1062" s="22"/>
      <c r="J1062" s="22"/>
      <c r="K1062" s="24"/>
    </row>
    <row r="1063" spans="1:11" ht="14.4" x14ac:dyDescent="0.3">
      <c r="A1063" s="53">
        <v>6</v>
      </c>
      <c r="B1063" s="54" t="s">
        <v>148</v>
      </c>
      <c r="C1063" s="54"/>
      <c r="D1063" s="54" t="s">
        <v>137</v>
      </c>
      <c r="E1063" s="55"/>
      <c r="F1063" s="56">
        <v>1</v>
      </c>
      <c r="G1063" s="25"/>
      <c r="H1063" s="26"/>
      <c r="I1063" s="27"/>
      <c r="J1063" s="27"/>
      <c r="K1063" s="28"/>
    </row>
    <row r="1064" spans="1:11" ht="14.4" x14ac:dyDescent="0.3">
      <c r="A1064" s="57" t="s">
        <v>1744</v>
      </c>
      <c r="B1064" s="58">
        <v>11814</v>
      </c>
      <c r="C1064" s="58" t="s">
        <v>149</v>
      </c>
      <c r="D1064" s="58" t="s">
        <v>773</v>
      </c>
      <c r="E1064" s="59" t="s">
        <v>151</v>
      </c>
      <c r="F1064" s="60">
        <v>1</v>
      </c>
      <c r="G1064" s="30"/>
      <c r="H1064" s="31"/>
      <c r="I1064" s="30"/>
      <c r="J1064" s="30"/>
      <c r="K1064" s="32"/>
    </row>
    <row r="1065" spans="1:11" ht="14.4" x14ac:dyDescent="0.3">
      <c r="A1065" s="33"/>
      <c r="K1065" s="35"/>
    </row>
    <row r="1066" spans="1:11" ht="14.4" x14ac:dyDescent="0.3">
      <c r="A1066" s="33"/>
      <c r="K1066" s="35"/>
    </row>
    <row r="1067" spans="1:11" ht="14.4" x14ac:dyDescent="0.3">
      <c r="A1067" s="33"/>
      <c r="F1067" s="36"/>
      <c r="G1067" s="37"/>
      <c r="H1067" s="37"/>
      <c r="I1067" s="38" t="s">
        <v>138</v>
      </c>
      <c r="J1067" s="39"/>
      <c r="K1067" s="35"/>
    </row>
    <row r="1068" spans="1:11" ht="14.4" x14ac:dyDescent="0.3">
      <c r="A1068" s="33"/>
      <c r="K1068" s="35"/>
    </row>
    <row r="1069" spans="1:11" ht="249.9" customHeight="1" x14ac:dyDescent="0.3">
      <c r="A1069" s="99" t="s">
        <v>1757</v>
      </c>
      <c r="B1069" s="100"/>
      <c r="C1069" s="100"/>
      <c r="D1069" s="100"/>
      <c r="E1069" s="100"/>
      <c r="F1069" s="100"/>
      <c r="G1069" s="100"/>
      <c r="H1069" s="100"/>
      <c r="I1069" s="100"/>
      <c r="J1069" s="100"/>
      <c r="K1069" s="101"/>
    </row>
  </sheetData>
  <sheetProtection algorithmName="SHA-512" hashValue="sx+BedxNV5HobUPIEjhdmaly3P6FnHODXKfe/4uo3LBRHRlvBJND1cFwBYu8PsiaxHuXHufr9lksqHX0s+PQsg==" saltValue="9CWP4IHchse6hLPmmKzPZA==" spinCount="100000" sheet="1" objects="1" scenarios="1"/>
  <mergeCells count="13">
    <mergeCell ref="A1:K1"/>
    <mergeCell ref="A7:F7"/>
    <mergeCell ref="A1069:K1069"/>
    <mergeCell ref="G7:J7"/>
    <mergeCell ref="B3:I3"/>
    <mergeCell ref="B5:I5"/>
    <mergeCell ref="B4:I4"/>
    <mergeCell ref="G9:J9"/>
    <mergeCell ref="B6:I6"/>
    <mergeCell ref="G8:J8"/>
    <mergeCell ref="A9:F9"/>
    <mergeCell ref="A2:K2"/>
    <mergeCell ref="A8:F8"/>
  </mergeCells>
  <pageMargins left="0.51181102362204722" right="0.51181102362204722" top="0.98425196850393704" bottom="0.98425196850393704" header="0" footer="0"/>
  <pageSetup paperSize="9" scale="44"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6">
    <pageSetUpPr fitToPage="1"/>
  </sheetPr>
  <dimension ref="A1:Y953"/>
  <sheetViews>
    <sheetView tabSelected="1" view="pageBreakPreview" topLeftCell="A2" zoomScaleNormal="100" zoomScaleSheetLayoutView="100" workbookViewId="0">
      <selection activeCell="D12" sqref="D12"/>
    </sheetView>
  </sheetViews>
  <sheetFormatPr defaultColWidth="12.59765625" defaultRowHeight="15" customHeight="1" x14ac:dyDescent="0.3"/>
  <cols>
    <col min="1" max="1" width="8.59765625" style="41" customWidth="1"/>
    <col min="2" max="2" width="46.09765625" style="41" customWidth="1"/>
    <col min="3" max="3" width="20.69921875" style="41" customWidth="1"/>
    <col min="4" max="4" width="17.3984375" style="41" customWidth="1"/>
    <col min="5" max="5" width="16.8984375" style="41" bestFit="1" customWidth="1"/>
    <col min="6" max="6" width="15.09765625" style="41" bestFit="1" customWidth="1"/>
    <col min="7" max="18" width="16.3984375" style="41" customWidth="1"/>
    <col min="19" max="25" width="8.59765625" style="41" customWidth="1"/>
    <col min="26" max="36" width="12.59765625" style="41" customWidth="1"/>
    <col min="37" max="16384" width="12.59765625" style="41"/>
  </cols>
  <sheetData>
    <row r="1" spans="1:25" ht="69" customHeight="1" thickBot="1" x14ac:dyDescent="0.35">
      <c r="A1" s="119"/>
      <c r="B1" s="120"/>
      <c r="C1" s="120"/>
      <c r="D1" s="120"/>
      <c r="E1" s="120"/>
      <c r="F1" s="120"/>
      <c r="G1" s="120"/>
      <c r="H1" s="120"/>
      <c r="I1" s="120"/>
      <c r="J1" s="121"/>
      <c r="K1" s="40"/>
      <c r="L1" s="40"/>
      <c r="M1" s="40"/>
      <c r="N1" s="40"/>
      <c r="O1" s="40"/>
      <c r="P1" s="40"/>
      <c r="Q1" s="40"/>
      <c r="R1" s="40"/>
      <c r="S1" s="40"/>
      <c r="T1" s="40"/>
      <c r="U1" s="40"/>
      <c r="V1" s="40"/>
      <c r="W1" s="40"/>
      <c r="X1" s="40"/>
      <c r="Y1" s="40"/>
    </row>
    <row r="2" spans="1:25" ht="18" customHeight="1" thickBot="1" x14ac:dyDescent="0.35">
      <c r="A2" s="123" t="s">
        <v>1759</v>
      </c>
      <c r="B2" s="97"/>
      <c r="C2" s="97"/>
      <c r="D2" s="97"/>
      <c r="E2" s="97"/>
      <c r="F2" s="97"/>
      <c r="G2" s="97"/>
      <c r="H2" s="97"/>
      <c r="I2" s="97"/>
      <c r="J2" s="124"/>
      <c r="K2" s="40"/>
      <c r="L2" s="40"/>
      <c r="M2" s="40"/>
      <c r="N2" s="40"/>
      <c r="O2" s="40"/>
      <c r="P2" s="40"/>
      <c r="Q2" s="40"/>
      <c r="R2" s="40"/>
      <c r="S2" s="40"/>
      <c r="T2" s="40"/>
      <c r="U2" s="40"/>
      <c r="V2" s="40"/>
      <c r="W2" s="40"/>
      <c r="X2" s="40"/>
      <c r="Y2" s="40"/>
    </row>
    <row r="3" spans="1:25" ht="39.9" customHeight="1" thickBot="1" x14ac:dyDescent="0.35">
      <c r="A3" s="76" t="str">
        <f>'[1]Resumo do Orçamento'!A3</f>
        <v>Obra:</v>
      </c>
      <c r="B3" s="118" t="str">
        <f>'[1]Orçamento Analítico'!B3:H3</f>
        <v>CONTRATAÇÃO DE EMPRESA ESPECIALIZADA EM ENGENHARIA PARA CONSTRUÇÃO DE TRÊS CRECHES NOS MUNICÍPIOS DE ABREU E LIMA E JABOATÃO DOS GUARARAPES, NO ESTADO DE PERNAMBUCO.</v>
      </c>
      <c r="C3" s="97"/>
      <c r="D3" s="97"/>
      <c r="E3" s="97"/>
      <c r="F3" s="97"/>
      <c r="G3" s="97"/>
      <c r="H3" s="98"/>
      <c r="I3" s="42" t="str">
        <f>'[1]Resumo do Orçamento'!C3</f>
        <v>Responsável
técnico:</v>
      </c>
      <c r="J3" s="77"/>
      <c r="K3" s="40"/>
      <c r="L3" s="40"/>
      <c r="M3" s="40"/>
      <c r="N3" s="40"/>
      <c r="O3" s="40"/>
      <c r="P3" s="40"/>
      <c r="Q3" s="40"/>
      <c r="R3" s="40"/>
      <c r="S3" s="40"/>
      <c r="T3" s="40"/>
      <c r="U3" s="40"/>
      <c r="V3" s="40"/>
      <c r="W3" s="40"/>
      <c r="X3" s="40"/>
      <c r="Y3" s="40"/>
    </row>
    <row r="4" spans="1:25" ht="14.4" customHeight="1" thickBot="1" x14ac:dyDescent="0.35">
      <c r="A4" s="76" t="str">
        <f>'[1]Resumo do Orçamento'!A4</f>
        <v>Local:</v>
      </c>
      <c r="B4" s="118" t="str">
        <f>'[1]Orçamento Analítico'!B4:H4</f>
        <v>PE-018, Abreu e Lima / PE</v>
      </c>
      <c r="C4" s="97"/>
      <c r="D4" s="97"/>
      <c r="E4" s="97"/>
      <c r="F4" s="97"/>
      <c r="G4" s="97"/>
      <c r="H4" s="98"/>
      <c r="I4" s="42" t="str">
        <f>'[1]Resumo do Orçamento'!C4</f>
        <v>BDI DE SERVIÇO:</v>
      </c>
      <c r="J4" s="78"/>
      <c r="K4" s="40"/>
      <c r="L4" s="40"/>
      <c r="M4" s="40"/>
      <c r="N4" s="40"/>
      <c r="O4" s="40"/>
      <c r="P4" s="40"/>
      <c r="Q4" s="40"/>
      <c r="R4" s="40"/>
      <c r="S4" s="40"/>
      <c r="T4" s="40"/>
      <c r="U4" s="40"/>
      <c r="V4" s="40"/>
      <c r="W4" s="40"/>
      <c r="X4" s="40"/>
      <c r="Y4" s="40"/>
    </row>
    <row r="5" spans="1:25" ht="39" customHeight="1" thickBot="1" x14ac:dyDescent="0.35">
      <c r="A5" s="76" t="str">
        <f>'[1]Resumo do Orçamento'!A5</f>
        <v>Data base:</v>
      </c>
      <c r="B5" s="118"/>
      <c r="C5" s="97"/>
      <c r="D5" s="97"/>
      <c r="E5" s="97"/>
      <c r="F5" s="97"/>
      <c r="G5" s="97"/>
      <c r="H5" s="98"/>
      <c r="I5" s="42" t="str">
        <f>'[1]Resumo do Orçamento'!C5</f>
        <v>BDI FORNECIMENTOS</v>
      </c>
      <c r="J5" s="78"/>
      <c r="K5" s="40"/>
      <c r="L5" s="40"/>
      <c r="M5" s="40"/>
      <c r="N5" s="40"/>
      <c r="O5" s="40"/>
      <c r="P5" s="40"/>
      <c r="Q5" s="40"/>
      <c r="R5" s="40"/>
      <c r="S5" s="40"/>
      <c r="T5" s="40"/>
      <c r="U5" s="40"/>
      <c r="V5" s="40"/>
      <c r="W5" s="40"/>
      <c r="X5" s="40"/>
      <c r="Y5" s="40"/>
    </row>
    <row r="6" spans="1:25" ht="29.1" customHeight="1" thickBot="1" x14ac:dyDescent="0.35">
      <c r="A6" s="76" t="str">
        <f>'[1]Resumo do Orçamento'!A6</f>
        <v>Prazo de execução:</v>
      </c>
      <c r="B6" s="118"/>
      <c r="C6" s="97"/>
      <c r="D6" s="97"/>
      <c r="E6" s="97"/>
      <c r="F6" s="97"/>
      <c r="G6" s="97"/>
      <c r="H6" s="98"/>
      <c r="I6" s="42" t="str">
        <f>'[1]Resumo do Orçamento'!C6</f>
        <v>ENCARGOS SOCIAIS</v>
      </c>
      <c r="J6" s="79"/>
      <c r="K6" s="40"/>
      <c r="L6" s="40"/>
      <c r="M6" s="40"/>
      <c r="N6" s="40"/>
      <c r="O6" s="40"/>
      <c r="P6" s="40"/>
      <c r="Q6" s="40"/>
      <c r="R6" s="40"/>
      <c r="S6" s="40"/>
      <c r="T6" s="40"/>
      <c r="U6" s="40"/>
      <c r="V6" s="40"/>
      <c r="W6" s="40"/>
      <c r="X6" s="40"/>
      <c r="Y6" s="40"/>
    </row>
    <row r="7" spans="1:25" ht="23.4" customHeight="1" x14ac:dyDescent="0.3">
      <c r="A7" s="80" t="s">
        <v>1745</v>
      </c>
      <c r="B7" s="43" t="s">
        <v>1746</v>
      </c>
      <c r="C7" s="43" t="s">
        <v>1747</v>
      </c>
      <c r="D7" s="44" t="s">
        <v>1748</v>
      </c>
      <c r="E7" s="65" t="s">
        <v>1749</v>
      </c>
      <c r="F7" s="65" t="s">
        <v>1750</v>
      </c>
      <c r="G7" s="65" t="s">
        <v>1751</v>
      </c>
      <c r="H7" s="65" t="s">
        <v>1752</v>
      </c>
      <c r="I7" s="65" t="s">
        <v>1753</v>
      </c>
      <c r="J7" s="81" t="s">
        <v>1754</v>
      </c>
      <c r="K7" s="40"/>
      <c r="L7" s="40"/>
      <c r="M7" s="40"/>
      <c r="N7" s="40"/>
      <c r="O7" s="40"/>
      <c r="P7" s="40"/>
      <c r="Q7" s="40"/>
      <c r="R7" s="40"/>
      <c r="S7" s="40"/>
      <c r="T7" s="40"/>
      <c r="U7" s="40"/>
      <c r="V7" s="40"/>
      <c r="W7" s="40"/>
      <c r="X7" s="40"/>
      <c r="Y7" s="40"/>
    </row>
    <row r="8" spans="1:25" ht="14.25" customHeight="1" x14ac:dyDescent="0.3">
      <c r="A8" s="122">
        <v>1</v>
      </c>
      <c r="B8" s="109" t="s">
        <v>5</v>
      </c>
      <c r="C8" s="112"/>
      <c r="D8" s="61"/>
      <c r="E8" s="66"/>
      <c r="F8" s="66"/>
      <c r="G8" s="66"/>
      <c r="H8" s="66"/>
      <c r="I8" s="66"/>
      <c r="J8" s="82"/>
    </row>
    <row r="9" spans="1:25" ht="13.5" customHeight="1" x14ac:dyDescent="0.3">
      <c r="A9" s="111"/>
      <c r="B9" s="108"/>
      <c r="C9" s="113"/>
      <c r="D9" s="62"/>
      <c r="E9" s="67"/>
      <c r="F9" s="67"/>
      <c r="G9" s="67"/>
      <c r="H9" s="67"/>
      <c r="I9" s="67"/>
      <c r="J9" s="83"/>
    </row>
    <row r="10" spans="1:25" ht="13.5" customHeight="1" x14ac:dyDescent="0.3">
      <c r="A10" s="110">
        <v>2</v>
      </c>
      <c r="B10" s="107" t="s">
        <v>6</v>
      </c>
      <c r="C10" s="112"/>
      <c r="D10" s="63"/>
      <c r="E10" s="68"/>
      <c r="F10" s="68"/>
      <c r="G10" s="68"/>
      <c r="H10" s="68"/>
      <c r="I10" s="68"/>
      <c r="J10" s="84"/>
      <c r="K10" s="40"/>
      <c r="L10" s="40"/>
      <c r="M10" s="40"/>
      <c r="N10" s="40"/>
      <c r="O10" s="40"/>
      <c r="P10" s="40"/>
      <c r="Q10" s="40"/>
      <c r="R10" s="40"/>
      <c r="S10" s="40"/>
      <c r="T10" s="40"/>
      <c r="U10" s="40"/>
      <c r="V10" s="40"/>
      <c r="W10" s="40"/>
      <c r="X10" s="40"/>
      <c r="Y10" s="40"/>
    </row>
    <row r="11" spans="1:25" ht="13.5" customHeight="1" x14ac:dyDescent="0.3">
      <c r="A11" s="111"/>
      <c r="B11" s="108"/>
      <c r="C11" s="113"/>
      <c r="D11" s="64"/>
      <c r="E11" s="69"/>
      <c r="F11" s="69"/>
      <c r="G11" s="69"/>
      <c r="H11" s="69"/>
      <c r="I11" s="69"/>
      <c r="J11" s="85"/>
      <c r="K11" s="40"/>
      <c r="L11" s="40"/>
      <c r="M11" s="40"/>
      <c r="N11" s="40"/>
      <c r="O11" s="40"/>
      <c r="P11" s="40"/>
      <c r="Q11" s="40"/>
      <c r="R11" s="40"/>
      <c r="S11" s="40"/>
      <c r="T11" s="40"/>
      <c r="U11" s="40"/>
      <c r="V11" s="40"/>
      <c r="W11" s="40"/>
      <c r="X11" s="40"/>
      <c r="Y11" s="40"/>
    </row>
    <row r="12" spans="1:25" ht="13.5" customHeight="1" x14ac:dyDescent="0.3">
      <c r="A12" s="110">
        <v>3</v>
      </c>
      <c r="B12" s="107" t="s">
        <v>15</v>
      </c>
      <c r="C12" s="114"/>
      <c r="D12" s="63"/>
      <c r="E12" s="68"/>
      <c r="F12" s="68"/>
      <c r="G12" s="68"/>
      <c r="H12" s="68"/>
      <c r="I12" s="68"/>
      <c r="J12" s="84"/>
      <c r="K12" s="40"/>
      <c r="L12" s="40"/>
      <c r="M12" s="40"/>
      <c r="N12" s="40"/>
      <c r="O12" s="40"/>
      <c r="P12" s="40"/>
      <c r="Q12" s="40"/>
      <c r="R12" s="40"/>
      <c r="S12" s="40"/>
      <c r="T12" s="40"/>
      <c r="U12" s="40"/>
      <c r="V12" s="40"/>
      <c r="W12" s="40"/>
      <c r="X12" s="40"/>
      <c r="Y12" s="40"/>
    </row>
    <row r="13" spans="1:25" ht="13.5" customHeight="1" x14ac:dyDescent="0.3">
      <c r="A13" s="111"/>
      <c r="B13" s="108"/>
      <c r="C13" s="113"/>
      <c r="D13" s="64"/>
      <c r="E13" s="69"/>
      <c r="F13" s="69"/>
      <c r="G13" s="69"/>
      <c r="H13" s="69"/>
      <c r="I13" s="69"/>
      <c r="J13" s="85"/>
      <c r="K13" s="40"/>
      <c r="L13" s="40"/>
      <c r="M13" s="40"/>
      <c r="N13" s="40"/>
      <c r="O13" s="40"/>
      <c r="P13" s="40"/>
      <c r="Q13" s="40"/>
      <c r="R13" s="40"/>
      <c r="S13" s="40"/>
      <c r="T13" s="40"/>
      <c r="U13" s="40"/>
      <c r="V13" s="40"/>
      <c r="W13" s="40"/>
      <c r="X13" s="40"/>
      <c r="Y13" s="40"/>
    </row>
    <row r="14" spans="1:25" ht="13.5" customHeight="1" x14ac:dyDescent="0.3">
      <c r="A14" s="110" t="s">
        <v>16</v>
      </c>
      <c r="B14" s="107" t="s">
        <v>17</v>
      </c>
      <c r="C14" s="114"/>
      <c r="D14" s="63"/>
      <c r="E14" s="68"/>
      <c r="F14" s="68"/>
      <c r="G14" s="68"/>
      <c r="H14" s="68"/>
      <c r="I14" s="68"/>
      <c r="J14" s="84"/>
      <c r="K14" s="40"/>
      <c r="L14" s="40"/>
      <c r="M14" s="40"/>
      <c r="N14" s="40"/>
      <c r="O14" s="40"/>
      <c r="P14" s="40"/>
      <c r="Q14" s="40"/>
      <c r="R14" s="40"/>
      <c r="S14" s="40"/>
      <c r="T14" s="40"/>
      <c r="U14" s="40"/>
      <c r="V14" s="40"/>
      <c r="W14" s="40"/>
      <c r="X14" s="40"/>
      <c r="Y14" s="40"/>
    </row>
    <row r="15" spans="1:25" ht="13.5" customHeight="1" x14ac:dyDescent="0.3">
      <c r="A15" s="111"/>
      <c r="B15" s="108"/>
      <c r="C15" s="113"/>
      <c r="D15" s="64"/>
      <c r="E15" s="69"/>
      <c r="F15" s="69"/>
      <c r="G15" s="69"/>
      <c r="H15" s="69"/>
      <c r="I15" s="69"/>
      <c r="J15" s="85"/>
      <c r="K15" s="40"/>
      <c r="L15" s="40"/>
      <c r="M15" s="40"/>
      <c r="N15" s="40"/>
      <c r="O15" s="40"/>
      <c r="P15" s="40"/>
      <c r="Q15" s="40"/>
      <c r="R15" s="40"/>
      <c r="S15" s="40"/>
      <c r="T15" s="40"/>
      <c r="U15" s="40"/>
      <c r="V15" s="40"/>
      <c r="W15" s="40"/>
      <c r="X15" s="40"/>
      <c r="Y15" s="40"/>
    </row>
    <row r="16" spans="1:25" ht="13.5" customHeight="1" x14ac:dyDescent="0.3">
      <c r="A16" s="110" t="s">
        <v>54</v>
      </c>
      <c r="B16" s="107" t="s">
        <v>55</v>
      </c>
      <c r="C16" s="114"/>
      <c r="D16" s="63"/>
      <c r="E16" s="70"/>
      <c r="F16" s="70"/>
      <c r="G16" s="68"/>
      <c r="H16" s="70"/>
      <c r="I16" s="68"/>
      <c r="J16" s="86"/>
      <c r="K16" s="40"/>
      <c r="L16" s="40"/>
      <c r="M16" s="40"/>
      <c r="N16" s="40"/>
      <c r="O16" s="40"/>
      <c r="P16" s="40"/>
      <c r="Q16" s="40"/>
      <c r="R16" s="40"/>
      <c r="S16" s="40"/>
      <c r="T16" s="40"/>
      <c r="U16" s="40"/>
      <c r="V16" s="40"/>
      <c r="W16" s="40"/>
      <c r="X16" s="40"/>
      <c r="Y16" s="40"/>
    </row>
    <row r="17" spans="1:25" ht="13.5" customHeight="1" x14ac:dyDescent="0.3">
      <c r="A17" s="111"/>
      <c r="B17" s="108"/>
      <c r="C17" s="113"/>
      <c r="D17" s="64"/>
      <c r="E17" s="71"/>
      <c r="F17" s="71"/>
      <c r="G17" s="69"/>
      <c r="H17" s="71"/>
      <c r="I17" s="69"/>
      <c r="J17" s="87"/>
      <c r="K17" s="40"/>
      <c r="L17" s="40"/>
      <c r="M17" s="40"/>
      <c r="N17" s="40"/>
      <c r="O17" s="40"/>
      <c r="P17" s="40"/>
      <c r="Q17" s="40"/>
      <c r="R17" s="40"/>
      <c r="S17" s="40"/>
      <c r="T17" s="40"/>
      <c r="U17" s="40"/>
      <c r="V17" s="40"/>
      <c r="W17" s="40"/>
      <c r="X17" s="40"/>
      <c r="Y17" s="40"/>
    </row>
    <row r="18" spans="1:25" ht="13.5" customHeight="1" x14ac:dyDescent="0.3">
      <c r="A18" s="110" t="s">
        <v>63</v>
      </c>
      <c r="B18" s="107" t="s">
        <v>64</v>
      </c>
      <c r="C18" s="114"/>
      <c r="D18" s="63"/>
      <c r="E18" s="70"/>
      <c r="F18" s="70"/>
      <c r="G18" s="68"/>
      <c r="H18" s="68"/>
      <c r="I18" s="68"/>
      <c r="J18" s="86"/>
      <c r="K18" s="40"/>
      <c r="L18" s="40"/>
      <c r="M18" s="40"/>
      <c r="N18" s="40"/>
      <c r="O18" s="40"/>
      <c r="P18" s="40"/>
      <c r="Q18" s="40"/>
      <c r="R18" s="40"/>
      <c r="S18" s="40"/>
      <c r="T18" s="40"/>
      <c r="U18" s="40"/>
      <c r="V18" s="40"/>
      <c r="W18" s="40"/>
      <c r="X18" s="40"/>
      <c r="Y18" s="40"/>
    </row>
    <row r="19" spans="1:25" ht="13.5" customHeight="1" x14ac:dyDescent="0.3">
      <c r="A19" s="111"/>
      <c r="B19" s="108"/>
      <c r="C19" s="113"/>
      <c r="D19" s="64"/>
      <c r="E19" s="71"/>
      <c r="F19" s="71"/>
      <c r="G19" s="69"/>
      <c r="H19" s="69"/>
      <c r="I19" s="69"/>
      <c r="J19" s="87"/>
      <c r="K19" s="40"/>
      <c r="L19" s="40"/>
      <c r="M19" s="40"/>
      <c r="N19" s="40"/>
      <c r="O19" s="40"/>
      <c r="P19" s="40"/>
      <c r="Q19" s="40"/>
      <c r="R19" s="40"/>
      <c r="S19" s="40"/>
      <c r="T19" s="40"/>
      <c r="U19" s="40"/>
      <c r="V19" s="40"/>
      <c r="W19" s="40"/>
      <c r="X19" s="40"/>
      <c r="Y19" s="40"/>
    </row>
    <row r="20" spans="1:25" ht="13.5" customHeight="1" x14ac:dyDescent="0.3">
      <c r="A20" s="110" t="s">
        <v>70</v>
      </c>
      <c r="B20" s="107" t="s">
        <v>71</v>
      </c>
      <c r="C20" s="114"/>
      <c r="D20" s="63"/>
      <c r="E20" s="68"/>
      <c r="F20" s="70"/>
      <c r="G20" s="68"/>
      <c r="H20" s="68"/>
      <c r="I20" s="68"/>
      <c r="J20" s="86"/>
      <c r="K20" s="40"/>
      <c r="L20" s="40"/>
      <c r="M20" s="40"/>
      <c r="N20" s="40"/>
      <c r="O20" s="40"/>
      <c r="P20" s="40"/>
      <c r="Q20" s="40"/>
      <c r="R20" s="40"/>
      <c r="S20" s="40"/>
      <c r="T20" s="40"/>
      <c r="U20" s="40"/>
      <c r="V20" s="40"/>
      <c r="W20" s="40"/>
      <c r="X20" s="40"/>
      <c r="Y20" s="40"/>
    </row>
    <row r="21" spans="1:25" ht="13.5" customHeight="1" x14ac:dyDescent="0.3">
      <c r="A21" s="111"/>
      <c r="B21" s="108"/>
      <c r="C21" s="113"/>
      <c r="D21" s="64"/>
      <c r="E21" s="69"/>
      <c r="F21" s="71"/>
      <c r="G21" s="69"/>
      <c r="H21" s="69"/>
      <c r="I21" s="69"/>
      <c r="J21" s="87"/>
      <c r="K21" s="40"/>
      <c r="L21" s="40"/>
      <c r="M21" s="40"/>
      <c r="N21" s="40"/>
      <c r="O21" s="40"/>
      <c r="P21" s="40"/>
      <c r="Q21" s="40"/>
      <c r="R21" s="40"/>
      <c r="S21" s="40"/>
      <c r="T21" s="40"/>
      <c r="U21" s="40"/>
      <c r="V21" s="40"/>
      <c r="W21" s="40"/>
      <c r="X21" s="40"/>
      <c r="Y21" s="40"/>
    </row>
    <row r="22" spans="1:25" ht="13.5" customHeight="1" x14ac:dyDescent="0.3">
      <c r="A22" s="110">
        <v>4</v>
      </c>
      <c r="B22" s="107" t="s">
        <v>80</v>
      </c>
      <c r="C22" s="114"/>
      <c r="D22" s="63"/>
      <c r="E22" s="68"/>
      <c r="F22" s="68"/>
      <c r="G22" s="68"/>
      <c r="H22" s="70"/>
      <c r="I22" s="68"/>
      <c r="J22" s="84"/>
      <c r="K22" s="40"/>
      <c r="L22" s="40"/>
      <c r="M22" s="40"/>
      <c r="N22" s="40"/>
      <c r="O22" s="40"/>
      <c r="P22" s="40"/>
      <c r="Q22" s="40"/>
      <c r="R22" s="40"/>
      <c r="S22" s="40"/>
      <c r="T22" s="40"/>
      <c r="U22" s="40"/>
      <c r="V22" s="40"/>
      <c r="W22" s="40"/>
      <c r="X22" s="40"/>
      <c r="Y22" s="40"/>
    </row>
    <row r="23" spans="1:25" ht="13.5" customHeight="1" x14ac:dyDescent="0.3">
      <c r="A23" s="111"/>
      <c r="B23" s="108"/>
      <c r="C23" s="113"/>
      <c r="D23" s="64"/>
      <c r="E23" s="69"/>
      <c r="F23" s="69"/>
      <c r="G23" s="69"/>
      <c r="H23" s="71"/>
      <c r="I23" s="69"/>
      <c r="J23" s="85"/>
      <c r="K23" s="40"/>
      <c r="L23" s="40"/>
      <c r="M23" s="40"/>
      <c r="N23" s="40"/>
      <c r="O23" s="40"/>
      <c r="P23" s="40"/>
      <c r="Q23" s="40"/>
      <c r="R23" s="40"/>
      <c r="S23" s="40"/>
      <c r="T23" s="40"/>
      <c r="U23" s="40"/>
      <c r="V23" s="40"/>
      <c r="W23" s="40"/>
      <c r="X23" s="40"/>
      <c r="Y23" s="40"/>
    </row>
    <row r="24" spans="1:25" ht="13.5" customHeight="1" x14ac:dyDescent="0.3">
      <c r="A24" s="110" t="s">
        <v>81</v>
      </c>
      <c r="B24" s="107" t="s">
        <v>82</v>
      </c>
      <c r="C24" s="114"/>
      <c r="D24" s="63"/>
      <c r="E24" s="68"/>
      <c r="F24" s="70"/>
      <c r="G24" s="70"/>
      <c r="H24" s="70"/>
      <c r="I24" s="70"/>
      <c r="J24" s="84"/>
      <c r="K24" s="40"/>
      <c r="L24" s="40"/>
      <c r="M24" s="40"/>
      <c r="N24" s="40"/>
      <c r="O24" s="40"/>
      <c r="P24" s="40"/>
      <c r="Q24" s="40"/>
      <c r="R24" s="40"/>
      <c r="S24" s="40"/>
      <c r="T24" s="40"/>
      <c r="U24" s="40"/>
      <c r="V24" s="40"/>
      <c r="W24" s="40"/>
      <c r="X24" s="40"/>
      <c r="Y24" s="40"/>
    </row>
    <row r="25" spans="1:25" ht="13.5" customHeight="1" x14ac:dyDescent="0.3">
      <c r="A25" s="111"/>
      <c r="B25" s="108"/>
      <c r="C25" s="113"/>
      <c r="D25" s="64"/>
      <c r="E25" s="69"/>
      <c r="F25" s="71"/>
      <c r="G25" s="71"/>
      <c r="H25" s="71"/>
      <c r="I25" s="71"/>
      <c r="J25" s="85"/>
      <c r="K25" s="40"/>
      <c r="L25" s="40"/>
      <c r="M25" s="40"/>
      <c r="N25" s="40"/>
      <c r="O25" s="40"/>
      <c r="P25" s="40"/>
      <c r="Q25" s="40"/>
      <c r="R25" s="40"/>
      <c r="S25" s="40"/>
      <c r="T25" s="40"/>
      <c r="U25" s="40"/>
      <c r="V25" s="40"/>
      <c r="W25" s="40"/>
      <c r="X25" s="40"/>
      <c r="Y25" s="40"/>
    </row>
    <row r="26" spans="1:25" ht="13.5" customHeight="1" x14ac:dyDescent="0.3">
      <c r="A26" s="110" t="s">
        <v>89</v>
      </c>
      <c r="B26" s="107" t="s">
        <v>90</v>
      </c>
      <c r="C26" s="114"/>
      <c r="D26" s="63"/>
      <c r="E26" s="70"/>
      <c r="F26" s="68"/>
      <c r="G26" s="70"/>
      <c r="H26" s="70"/>
      <c r="I26" s="70"/>
      <c r="J26" s="86"/>
      <c r="K26" s="40"/>
      <c r="L26" s="40"/>
      <c r="M26" s="40"/>
      <c r="N26" s="40"/>
      <c r="O26" s="40"/>
      <c r="P26" s="40"/>
      <c r="Q26" s="40"/>
      <c r="R26" s="40"/>
      <c r="S26" s="40"/>
      <c r="T26" s="40"/>
      <c r="U26" s="40"/>
      <c r="V26" s="40"/>
      <c r="W26" s="40"/>
      <c r="X26" s="40"/>
      <c r="Y26" s="40"/>
    </row>
    <row r="27" spans="1:25" ht="13.5" customHeight="1" x14ac:dyDescent="0.3">
      <c r="A27" s="111"/>
      <c r="B27" s="108"/>
      <c r="C27" s="113"/>
      <c r="D27" s="64"/>
      <c r="E27" s="71"/>
      <c r="F27" s="69"/>
      <c r="G27" s="71"/>
      <c r="H27" s="71"/>
      <c r="I27" s="71"/>
      <c r="J27" s="87"/>
      <c r="K27" s="40"/>
      <c r="L27" s="40"/>
      <c r="M27" s="40"/>
      <c r="N27" s="40"/>
      <c r="O27" s="40"/>
      <c r="P27" s="40"/>
      <c r="Q27" s="40"/>
      <c r="R27" s="40"/>
      <c r="S27" s="40"/>
      <c r="T27" s="40"/>
      <c r="U27" s="40"/>
      <c r="V27" s="40"/>
      <c r="W27" s="40"/>
      <c r="X27" s="40"/>
      <c r="Y27" s="40"/>
    </row>
    <row r="28" spans="1:25" ht="13.5" customHeight="1" x14ac:dyDescent="0.3">
      <c r="A28" s="110" t="s">
        <v>96</v>
      </c>
      <c r="B28" s="107" t="s">
        <v>97</v>
      </c>
      <c r="C28" s="114"/>
      <c r="D28" s="63"/>
      <c r="E28" s="70"/>
      <c r="F28" s="68"/>
      <c r="G28" s="70"/>
      <c r="H28" s="70"/>
      <c r="I28" s="70"/>
      <c r="J28" s="86"/>
      <c r="K28" s="40"/>
      <c r="L28" s="40"/>
      <c r="M28" s="40"/>
      <c r="N28" s="40"/>
      <c r="O28" s="40"/>
      <c r="P28" s="40"/>
      <c r="Q28" s="40"/>
      <c r="R28" s="40"/>
      <c r="S28" s="40"/>
      <c r="T28" s="40"/>
      <c r="U28" s="40"/>
      <c r="V28" s="40"/>
      <c r="W28" s="40"/>
      <c r="X28" s="40"/>
      <c r="Y28" s="40"/>
    </row>
    <row r="29" spans="1:25" ht="13.5" customHeight="1" x14ac:dyDescent="0.3">
      <c r="A29" s="111"/>
      <c r="B29" s="108"/>
      <c r="C29" s="113"/>
      <c r="D29" s="64"/>
      <c r="E29" s="71"/>
      <c r="F29" s="69"/>
      <c r="G29" s="71"/>
      <c r="H29" s="71"/>
      <c r="I29" s="71"/>
      <c r="J29" s="87"/>
      <c r="K29" s="40"/>
      <c r="L29" s="40"/>
      <c r="M29" s="40"/>
      <c r="N29" s="40"/>
      <c r="O29" s="40"/>
      <c r="P29" s="40"/>
      <c r="Q29" s="40"/>
      <c r="R29" s="40"/>
      <c r="S29" s="40"/>
      <c r="T29" s="40"/>
      <c r="U29" s="40"/>
      <c r="V29" s="40"/>
      <c r="W29" s="40"/>
      <c r="X29" s="40"/>
      <c r="Y29" s="40"/>
    </row>
    <row r="30" spans="1:25" ht="13.5" customHeight="1" x14ac:dyDescent="0.3">
      <c r="A30" s="110" t="s">
        <v>99</v>
      </c>
      <c r="B30" s="107" t="s">
        <v>100</v>
      </c>
      <c r="C30" s="114"/>
      <c r="D30" s="63"/>
      <c r="E30" s="70"/>
      <c r="F30" s="68"/>
      <c r="G30" s="70"/>
      <c r="H30" s="70"/>
      <c r="I30" s="70"/>
      <c r="J30" s="86"/>
      <c r="K30" s="40"/>
      <c r="L30" s="40"/>
      <c r="M30" s="40"/>
      <c r="N30" s="40"/>
      <c r="O30" s="40"/>
      <c r="P30" s="40"/>
      <c r="Q30" s="40"/>
      <c r="R30" s="40"/>
      <c r="S30" s="40"/>
      <c r="T30" s="40"/>
      <c r="U30" s="40"/>
      <c r="V30" s="40"/>
      <c r="W30" s="40"/>
      <c r="X30" s="40"/>
      <c r="Y30" s="40"/>
    </row>
    <row r="31" spans="1:25" ht="13.5" customHeight="1" x14ac:dyDescent="0.3">
      <c r="A31" s="111"/>
      <c r="B31" s="108"/>
      <c r="C31" s="113"/>
      <c r="D31" s="64"/>
      <c r="E31" s="71"/>
      <c r="F31" s="69"/>
      <c r="G31" s="71"/>
      <c r="H31" s="71"/>
      <c r="I31" s="71"/>
      <c r="J31" s="87"/>
      <c r="K31" s="40"/>
      <c r="L31" s="40"/>
      <c r="M31" s="40"/>
      <c r="N31" s="40"/>
      <c r="O31" s="40"/>
      <c r="P31" s="40"/>
      <c r="Q31" s="40"/>
      <c r="R31" s="40"/>
      <c r="S31" s="40"/>
      <c r="T31" s="40"/>
      <c r="U31" s="40"/>
      <c r="V31" s="40"/>
      <c r="W31" s="40"/>
      <c r="X31" s="40"/>
      <c r="Y31" s="40"/>
    </row>
    <row r="32" spans="1:25" ht="13.5" customHeight="1" x14ac:dyDescent="0.3">
      <c r="A32" s="110" t="s">
        <v>105</v>
      </c>
      <c r="B32" s="107" t="s">
        <v>106</v>
      </c>
      <c r="C32" s="114"/>
      <c r="D32" s="63"/>
      <c r="E32" s="70"/>
      <c r="F32" s="70"/>
      <c r="G32" s="68"/>
      <c r="H32" s="70"/>
      <c r="I32" s="70"/>
      <c r="J32" s="86"/>
      <c r="K32" s="40"/>
      <c r="L32" s="40"/>
      <c r="M32" s="40"/>
      <c r="N32" s="40"/>
      <c r="O32" s="40"/>
      <c r="P32" s="40"/>
      <c r="Q32" s="40"/>
      <c r="R32" s="40"/>
      <c r="S32" s="40"/>
      <c r="T32" s="40"/>
      <c r="U32" s="40"/>
      <c r="V32" s="40"/>
      <c r="W32" s="40"/>
      <c r="X32" s="40"/>
      <c r="Y32" s="40"/>
    </row>
    <row r="33" spans="1:25" ht="13.5" customHeight="1" x14ac:dyDescent="0.3">
      <c r="A33" s="111"/>
      <c r="B33" s="108"/>
      <c r="C33" s="113"/>
      <c r="D33" s="64"/>
      <c r="E33" s="71"/>
      <c r="F33" s="71"/>
      <c r="G33" s="69"/>
      <c r="H33" s="71"/>
      <c r="I33" s="71"/>
      <c r="J33" s="87"/>
      <c r="K33" s="40"/>
      <c r="L33" s="40"/>
      <c r="M33" s="40"/>
      <c r="N33" s="40"/>
      <c r="O33" s="40"/>
      <c r="P33" s="40"/>
      <c r="Q33" s="40"/>
      <c r="R33" s="40"/>
      <c r="S33" s="40"/>
      <c r="T33" s="40"/>
      <c r="U33" s="40"/>
      <c r="V33" s="40"/>
      <c r="W33" s="40"/>
      <c r="X33" s="40"/>
      <c r="Y33" s="40"/>
    </row>
    <row r="34" spans="1:25" ht="13.5" customHeight="1" x14ac:dyDescent="0.3">
      <c r="A34" s="110" t="s">
        <v>108</v>
      </c>
      <c r="B34" s="107" t="s">
        <v>109</v>
      </c>
      <c r="C34" s="114"/>
      <c r="D34" s="63"/>
      <c r="E34" s="70"/>
      <c r="F34" s="70"/>
      <c r="G34" s="68"/>
      <c r="H34" s="70"/>
      <c r="I34" s="70"/>
      <c r="J34" s="86"/>
      <c r="K34" s="40"/>
      <c r="L34" s="40"/>
      <c r="M34" s="40"/>
      <c r="N34" s="40"/>
      <c r="O34" s="40"/>
      <c r="P34" s="40"/>
      <c r="Q34" s="40"/>
      <c r="R34" s="40"/>
      <c r="S34" s="40"/>
      <c r="T34" s="40"/>
      <c r="U34" s="40"/>
      <c r="V34" s="40"/>
      <c r="W34" s="40"/>
      <c r="X34" s="40"/>
      <c r="Y34" s="40"/>
    </row>
    <row r="35" spans="1:25" ht="13.5" customHeight="1" x14ac:dyDescent="0.3">
      <c r="A35" s="111"/>
      <c r="B35" s="108"/>
      <c r="C35" s="113"/>
      <c r="D35" s="64"/>
      <c r="E35" s="71"/>
      <c r="F35" s="71"/>
      <c r="G35" s="69"/>
      <c r="H35" s="71"/>
      <c r="I35" s="71"/>
      <c r="J35" s="87"/>
      <c r="K35" s="40"/>
      <c r="L35" s="40"/>
      <c r="M35" s="40"/>
      <c r="N35" s="40"/>
      <c r="O35" s="40"/>
      <c r="P35" s="40"/>
      <c r="Q35" s="40"/>
      <c r="R35" s="40"/>
      <c r="S35" s="40"/>
      <c r="T35" s="40"/>
      <c r="U35" s="40"/>
      <c r="V35" s="40"/>
      <c r="W35" s="40"/>
      <c r="X35" s="40"/>
      <c r="Y35" s="40"/>
    </row>
    <row r="36" spans="1:25" ht="13.5" customHeight="1" x14ac:dyDescent="0.3">
      <c r="A36" s="110" t="s">
        <v>111</v>
      </c>
      <c r="B36" s="107" t="s">
        <v>112</v>
      </c>
      <c r="C36" s="114"/>
      <c r="D36" s="63"/>
      <c r="E36" s="70"/>
      <c r="F36" s="70"/>
      <c r="G36" s="70"/>
      <c r="H36" s="70"/>
      <c r="I36" s="68"/>
      <c r="J36" s="86"/>
      <c r="K36" s="40"/>
      <c r="L36" s="40"/>
      <c r="M36" s="40"/>
      <c r="N36" s="40"/>
      <c r="O36" s="40"/>
      <c r="P36" s="40"/>
      <c r="Q36" s="40"/>
      <c r="R36" s="40"/>
      <c r="S36" s="40"/>
      <c r="T36" s="40"/>
      <c r="U36" s="40"/>
      <c r="V36" s="40"/>
      <c r="W36" s="40"/>
      <c r="X36" s="40"/>
      <c r="Y36" s="40"/>
    </row>
    <row r="37" spans="1:25" ht="13.5" customHeight="1" x14ac:dyDescent="0.3">
      <c r="A37" s="111"/>
      <c r="B37" s="108"/>
      <c r="C37" s="113"/>
      <c r="D37" s="64"/>
      <c r="E37" s="71"/>
      <c r="F37" s="71"/>
      <c r="G37" s="71"/>
      <c r="H37" s="71"/>
      <c r="I37" s="69"/>
      <c r="J37" s="87"/>
      <c r="K37" s="40"/>
      <c r="L37" s="40"/>
      <c r="M37" s="40"/>
      <c r="N37" s="40"/>
      <c r="O37" s="40"/>
      <c r="P37" s="40"/>
      <c r="Q37" s="40"/>
      <c r="R37" s="40"/>
      <c r="S37" s="40"/>
      <c r="T37" s="40"/>
      <c r="U37" s="40"/>
      <c r="V37" s="40"/>
      <c r="W37" s="40"/>
      <c r="X37" s="40"/>
      <c r="Y37" s="40"/>
    </row>
    <row r="38" spans="1:25" ht="13.5" customHeight="1" x14ac:dyDescent="0.3">
      <c r="A38" s="110" t="s">
        <v>116</v>
      </c>
      <c r="B38" s="107" t="s">
        <v>117</v>
      </c>
      <c r="C38" s="114"/>
      <c r="D38" s="63"/>
      <c r="E38" s="70"/>
      <c r="F38" s="70"/>
      <c r="G38" s="70"/>
      <c r="H38" s="70"/>
      <c r="I38" s="70"/>
      <c r="J38" s="84"/>
      <c r="K38" s="40"/>
      <c r="L38" s="40"/>
      <c r="M38" s="40"/>
      <c r="N38" s="40"/>
      <c r="O38" s="40"/>
      <c r="P38" s="40"/>
      <c r="Q38" s="40"/>
      <c r="R38" s="40"/>
      <c r="S38" s="40"/>
      <c r="T38" s="40"/>
      <c r="U38" s="40"/>
      <c r="V38" s="40"/>
      <c r="W38" s="40"/>
      <c r="X38" s="40"/>
      <c r="Y38" s="40"/>
    </row>
    <row r="39" spans="1:25" ht="13.5" customHeight="1" x14ac:dyDescent="0.3">
      <c r="A39" s="111"/>
      <c r="B39" s="108"/>
      <c r="C39" s="113"/>
      <c r="D39" s="64"/>
      <c r="E39" s="71"/>
      <c r="F39" s="71"/>
      <c r="G39" s="71"/>
      <c r="H39" s="71"/>
      <c r="I39" s="71"/>
      <c r="J39" s="85"/>
      <c r="K39" s="40"/>
      <c r="L39" s="40"/>
      <c r="M39" s="40"/>
      <c r="N39" s="40"/>
      <c r="O39" s="40"/>
      <c r="P39" s="40"/>
      <c r="Q39" s="40"/>
      <c r="R39" s="40"/>
      <c r="S39" s="40"/>
      <c r="T39" s="40"/>
      <c r="U39" s="40"/>
      <c r="V39" s="40"/>
      <c r="W39" s="40"/>
      <c r="X39" s="40"/>
      <c r="Y39" s="40"/>
    </row>
    <row r="40" spans="1:25" ht="13.5" customHeight="1" x14ac:dyDescent="0.3">
      <c r="A40" s="110" t="s">
        <v>118</v>
      </c>
      <c r="B40" s="107" t="s">
        <v>119</v>
      </c>
      <c r="C40" s="114"/>
      <c r="D40" s="63"/>
      <c r="E40" s="70"/>
      <c r="F40" s="70"/>
      <c r="G40" s="70"/>
      <c r="H40" s="70"/>
      <c r="I40" s="70"/>
      <c r="J40" s="84"/>
      <c r="K40" s="40"/>
      <c r="L40" s="40"/>
      <c r="M40" s="40"/>
      <c r="N40" s="40"/>
      <c r="O40" s="40"/>
      <c r="P40" s="40"/>
      <c r="Q40" s="40"/>
      <c r="R40" s="40"/>
      <c r="S40" s="40"/>
      <c r="T40" s="40"/>
      <c r="U40" s="40"/>
      <c r="V40" s="40"/>
      <c r="W40" s="40"/>
      <c r="X40" s="40"/>
      <c r="Y40" s="40"/>
    </row>
    <row r="41" spans="1:25" ht="13.5" customHeight="1" x14ac:dyDescent="0.3">
      <c r="A41" s="111"/>
      <c r="B41" s="108"/>
      <c r="C41" s="113"/>
      <c r="D41" s="64"/>
      <c r="E41" s="71"/>
      <c r="F41" s="71"/>
      <c r="G41" s="71"/>
      <c r="H41" s="71"/>
      <c r="I41" s="71"/>
      <c r="J41" s="85"/>
      <c r="K41" s="40"/>
      <c r="L41" s="40"/>
      <c r="M41" s="40"/>
      <c r="N41" s="40"/>
      <c r="O41" s="40"/>
      <c r="P41" s="40"/>
      <c r="Q41" s="40"/>
      <c r="R41" s="40"/>
      <c r="S41" s="40"/>
      <c r="T41" s="40"/>
      <c r="U41" s="40"/>
      <c r="V41" s="40"/>
      <c r="W41" s="40"/>
      <c r="X41" s="40"/>
      <c r="Y41" s="40"/>
    </row>
    <row r="42" spans="1:25" ht="13.5" customHeight="1" x14ac:dyDescent="0.3">
      <c r="A42" s="110" t="s">
        <v>120</v>
      </c>
      <c r="B42" s="107" t="s">
        <v>121</v>
      </c>
      <c r="C42" s="114"/>
      <c r="D42" s="63"/>
      <c r="E42" s="68"/>
      <c r="F42" s="70"/>
      <c r="G42" s="70"/>
      <c r="H42" s="70"/>
      <c r="I42" s="70"/>
      <c r="J42" s="84"/>
      <c r="K42" s="40"/>
      <c r="L42" s="40"/>
      <c r="M42" s="40"/>
      <c r="N42" s="40"/>
      <c r="O42" s="40"/>
      <c r="P42" s="40"/>
      <c r="Q42" s="40"/>
      <c r="R42" s="40"/>
      <c r="S42" s="40"/>
      <c r="T42" s="40"/>
      <c r="U42" s="40"/>
      <c r="V42" s="40"/>
      <c r="W42" s="40"/>
      <c r="X42" s="40"/>
      <c r="Y42" s="40"/>
    </row>
    <row r="43" spans="1:25" ht="13.5" customHeight="1" x14ac:dyDescent="0.3">
      <c r="A43" s="111"/>
      <c r="B43" s="108"/>
      <c r="C43" s="113"/>
      <c r="D43" s="64"/>
      <c r="E43" s="69"/>
      <c r="F43" s="71"/>
      <c r="G43" s="71"/>
      <c r="H43" s="71"/>
      <c r="I43" s="71"/>
      <c r="J43" s="85"/>
      <c r="K43" s="40"/>
      <c r="L43" s="40"/>
      <c r="M43" s="40"/>
      <c r="N43" s="40"/>
      <c r="O43" s="40"/>
      <c r="P43" s="40"/>
      <c r="Q43" s="40"/>
      <c r="R43" s="40"/>
      <c r="S43" s="40"/>
      <c r="T43" s="40"/>
      <c r="U43" s="40"/>
      <c r="V43" s="40"/>
      <c r="W43" s="40"/>
      <c r="X43" s="40"/>
      <c r="Y43" s="40"/>
    </row>
    <row r="44" spans="1:25" ht="13.5" customHeight="1" x14ac:dyDescent="0.3">
      <c r="A44" s="110" t="s">
        <v>128</v>
      </c>
      <c r="B44" s="107" t="s">
        <v>129</v>
      </c>
      <c r="C44" s="114"/>
      <c r="D44" s="63"/>
      <c r="E44" s="70"/>
      <c r="F44" s="70"/>
      <c r="G44" s="70"/>
      <c r="H44" s="70"/>
      <c r="I44" s="70"/>
      <c r="J44" s="84"/>
      <c r="K44" s="40"/>
      <c r="L44" s="40"/>
      <c r="M44" s="40"/>
      <c r="N44" s="40"/>
      <c r="O44" s="40"/>
      <c r="P44" s="40"/>
      <c r="Q44" s="40"/>
      <c r="R44" s="40"/>
      <c r="S44" s="40"/>
      <c r="T44" s="40"/>
      <c r="U44" s="40"/>
      <c r="V44" s="40"/>
      <c r="W44" s="40"/>
      <c r="X44" s="40"/>
      <c r="Y44" s="40"/>
    </row>
    <row r="45" spans="1:25" ht="13.5" customHeight="1" x14ac:dyDescent="0.3">
      <c r="A45" s="111"/>
      <c r="B45" s="108"/>
      <c r="C45" s="113"/>
      <c r="D45" s="64"/>
      <c r="E45" s="71"/>
      <c r="F45" s="71"/>
      <c r="G45" s="71"/>
      <c r="H45" s="71"/>
      <c r="I45" s="71"/>
      <c r="J45" s="85"/>
      <c r="K45" s="40"/>
      <c r="L45" s="40"/>
      <c r="M45" s="40"/>
      <c r="N45" s="40"/>
      <c r="O45" s="40"/>
      <c r="P45" s="40"/>
      <c r="Q45" s="40"/>
      <c r="R45" s="40"/>
      <c r="S45" s="40"/>
      <c r="T45" s="40"/>
      <c r="U45" s="40"/>
      <c r="V45" s="40"/>
      <c r="W45" s="40"/>
      <c r="X45" s="40"/>
      <c r="Y45" s="40"/>
    </row>
    <row r="46" spans="1:25" ht="13.5" customHeight="1" x14ac:dyDescent="0.3">
      <c r="A46" s="110">
        <v>5</v>
      </c>
      <c r="B46" s="107" t="s">
        <v>136</v>
      </c>
      <c r="C46" s="114"/>
      <c r="D46" s="63"/>
      <c r="E46" s="70"/>
      <c r="F46" s="70"/>
      <c r="G46" s="70"/>
      <c r="H46" s="70"/>
      <c r="I46" s="70"/>
      <c r="J46" s="84"/>
      <c r="K46" s="40"/>
      <c r="L46" s="40"/>
      <c r="M46" s="40"/>
      <c r="N46" s="40"/>
      <c r="O46" s="40"/>
      <c r="P46" s="40"/>
      <c r="Q46" s="40"/>
      <c r="R46" s="40"/>
      <c r="S46" s="40"/>
      <c r="T46" s="40"/>
      <c r="U46" s="40"/>
      <c r="V46" s="40"/>
      <c r="W46" s="40"/>
      <c r="X46" s="40"/>
      <c r="Y46" s="40"/>
    </row>
    <row r="47" spans="1:25" ht="13.5" customHeight="1" x14ac:dyDescent="0.3">
      <c r="A47" s="111"/>
      <c r="B47" s="108"/>
      <c r="C47" s="113"/>
      <c r="D47" s="64"/>
      <c r="E47" s="71"/>
      <c r="F47" s="71"/>
      <c r="G47" s="71"/>
      <c r="H47" s="71"/>
      <c r="I47" s="71"/>
      <c r="J47" s="85"/>
      <c r="K47" s="40"/>
      <c r="L47" s="40"/>
      <c r="M47" s="40"/>
      <c r="N47" s="40"/>
      <c r="O47" s="40"/>
      <c r="P47" s="40"/>
      <c r="Q47" s="40"/>
      <c r="R47" s="40"/>
      <c r="S47" s="40"/>
      <c r="T47" s="40"/>
      <c r="U47" s="40"/>
      <c r="V47" s="40"/>
      <c r="W47" s="40"/>
      <c r="X47" s="40"/>
      <c r="Y47" s="40"/>
    </row>
    <row r="48" spans="1:25" ht="13.5" customHeight="1" x14ac:dyDescent="0.3">
      <c r="A48" s="88"/>
      <c r="B48" s="72"/>
      <c r="C48" s="72"/>
      <c r="D48" s="72"/>
      <c r="E48" s="72"/>
      <c r="F48" s="72"/>
      <c r="G48" s="72"/>
      <c r="H48" s="72"/>
      <c r="I48" s="72"/>
      <c r="J48" s="89"/>
      <c r="K48" s="40"/>
      <c r="L48" s="40"/>
      <c r="M48" s="40"/>
      <c r="N48" s="40"/>
      <c r="O48" s="40"/>
      <c r="P48" s="40"/>
      <c r="Q48" s="40"/>
      <c r="R48" s="40"/>
      <c r="S48" s="40"/>
      <c r="T48" s="40"/>
      <c r="U48" s="40"/>
      <c r="V48" s="40"/>
      <c r="W48" s="40"/>
      <c r="X48" s="40"/>
      <c r="Y48" s="40"/>
    </row>
    <row r="49" spans="1:25" ht="13.5" customHeight="1" x14ac:dyDescent="0.3">
      <c r="A49" s="127" t="s">
        <v>1770</v>
      </c>
      <c r="B49" s="73"/>
      <c r="C49" s="73"/>
      <c r="D49" s="73"/>
      <c r="E49" s="74"/>
      <c r="F49" s="74"/>
      <c r="G49" s="74"/>
      <c r="H49" s="74"/>
      <c r="I49" s="74"/>
      <c r="J49" s="90"/>
      <c r="K49" s="40"/>
      <c r="L49" s="40"/>
      <c r="M49" s="40"/>
      <c r="N49" s="40"/>
      <c r="O49" s="40"/>
      <c r="P49" s="40"/>
      <c r="Q49" s="40"/>
      <c r="R49" s="40"/>
      <c r="S49" s="40"/>
      <c r="T49" s="40"/>
      <c r="U49" s="40"/>
      <c r="V49" s="40"/>
      <c r="W49" s="40"/>
      <c r="X49" s="40"/>
      <c r="Y49" s="40"/>
    </row>
    <row r="50" spans="1:25" ht="13.5" customHeight="1" x14ac:dyDescent="0.3">
      <c r="A50" s="127" t="s">
        <v>1771</v>
      </c>
      <c r="B50" s="73"/>
      <c r="C50" s="73"/>
      <c r="D50" s="73"/>
      <c r="E50" s="75"/>
      <c r="F50" s="75"/>
      <c r="G50" s="75"/>
      <c r="H50" s="75"/>
      <c r="I50" s="75"/>
      <c r="J50" s="91"/>
      <c r="K50" s="40"/>
      <c r="L50" s="40"/>
      <c r="M50" s="40"/>
      <c r="N50" s="40"/>
      <c r="O50" s="40"/>
      <c r="P50" s="40"/>
      <c r="Q50" s="40"/>
      <c r="R50" s="40"/>
      <c r="S50" s="40"/>
      <c r="T50" s="40"/>
      <c r="U50" s="40"/>
      <c r="V50" s="40"/>
      <c r="W50" s="40"/>
      <c r="X50" s="40"/>
      <c r="Y50" s="40"/>
    </row>
    <row r="51" spans="1:25" ht="13.5" customHeight="1" x14ac:dyDescent="0.3">
      <c r="A51" s="127" t="s">
        <v>1772</v>
      </c>
      <c r="B51" s="73"/>
      <c r="C51" s="73"/>
      <c r="D51" s="73"/>
      <c r="E51" s="74"/>
      <c r="F51" s="74"/>
      <c r="G51" s="74"/>
      <c r="H51" s="74"/>
      <c r="I51" s="74"/>
      <c r="J51" s="90"/>
      <c r="K51" s="40"/>
      <c r="L51" s="40"/>
      <c r="M51" s="40"/>
      <c r="N51" s="40"/>
      <c r="O51" s="40"/>
      <c r="P51" s="40"/>
      <c r="Q51" s="40"/>
      <c r="R51" s="40"/>
      <c r="S51" s="40"/>
      <c r="T51" s="40"/>
      <c r="U51" s="40"/>
      <c r="V51" s="40"/>
      <c r="W51" s="40"/>
      <c r="X51" s="40"/>
      <c r="Y51" s="40"/>
    </row>
    <row r="52" spans="1:25" ht="13.5" customHeight="1" x14ac:dyDescent="0.3">
      <c r="A52" s="127" t="s">
        <v>1773</v>
      </c>
      <c r="B52" s="73"/>
      <c r="C52" s="73"/>
      <c r="D52" s="73"/>
      <c r="E52" s="75"/>
      <c r="F52" s="75"/>
      <c r="G52" s="75"/>
      <c r="H52" s="75"/>
      <c r="I52" s="75"/>
      <c r="J52" s="91"/>
      <c r="K52" s="40"/>
      <c r="L52" s="40"/>
      <c r="M52" s="40"/>
      <c r="N52" s="40"/>
      <c r="O52" s="40"/>
      <c r="P52" s="40"/>
      <c r="Q52" s="40"/>
      <c r="R52" s="40"/>
      <c r="S52" s="40"/>
      <c r="T52" s="40"/>
      <c r="U52" s="40"/>
      <c r="V52" s="40"/>
      <c r="W52" s="40"/>
      <c r="X52" s="40"/>
      <c r="Y52" s="40"/>
    </row>
    <row r="53" spans="1:25" ht="13.5" customHeight="1" x14ac:dyDescent="0.3">
      <c r="A53" s="128"/>
      <c r="B53" s="72"/>
      <c r="C53" s="72"/>
      <c r="D53" s="72"/>
      <c r="E53" s="72"/>
      <c r="F53" s="72"/>
      <c r="G53" s="72"/>
      <c r="H53" s="72"/>
      <c r="I53" s="72"/>
      <c r="J53" s="89"/>
      <c r="K53" s="40"/>
      <c r="L53" s="40"/>
      <c r="M53" s="40"/>
      <c r="N53" s="40"/>
      <c r="O53" s="40"/>
      <c r="P53" s="40"/>
      <c r="Q53" s="40"/>
      <c r="R53" s="40"/>
      <c r="S53" s="40"/>
      <c r="T53" s="40"/>
      <c r="U53" s="40"/>
      <c r="V53" s="40"/>
      <c r="W53" s="40"/>
      <c r="X53" s="40"/>
      <c r="Y53" s="40"/>
    </row>
    <row r="54" spans="1:25" ht="13.5" customHeight="1" x14ac:dyDescent="0.3">
      <c r="A54" s="127" t="s">
        <v>1774</v>
      </c>
      <c r="B54" s="73"/>
      <c r="C54" s="73"/>
      <c r="D54" s="73"/>
      <c r="E54" s="74"/>
      <c r="F54" s="74"/>
      <c r="G54" s="74"/>
      <c r="H54" s="74"/>
      <c r="I54" s="74"/>
      <c r="J54" s="90"/>
      <c r="K54" s="40"/>
      <c r="L54" s="40"/>
      <c r="M54" s="40"/>
      <c r="N54" s="40"/>
      <c r="O54" s="40"/>
      <c r="P54" s="40"/>
      <c r="Q54" s="40"/>
      <c r="R54" s="40"/>
      <c r="S54" s="40"/>
      <c r="T54" s="40"/>
      <c r="U54" s="40"/>
      <c r="V54" s="40"/>
      <c r="W54" s="40"/>
      <c r="X54" s="40"/>
      <c r="Y54" s="40"/>
    </row>
    <row r="55" spans="1:25" ht="13.5" customHeight="1" x14ac:dyDescent="0.3">
      <c r="A55" s="127" t="s">
        <v>1775</v>
      </c>
      <c r="B55" s="73"/>
      <c r="C55" s="73"/>
      <c r="D55" s="73"/>
      <c r="E55" s="75"/>
      <c r="F55" s="75"/>
      <c r="G55" s="75"/>
      <c r="H55" s="75"/>
      <c r="I55" s="75"/>
      <c r="J55" s="91"/>
      <c r="K55" s="40"/>
      <c r="L55" s="40"/>
      <c r="M55" s="40"/>
      <c r="N55" s="40"/>
      <c r="O55" s="40"/>
      <c r="P55" s="40"/>
      <c r="Q55" s="40"/>
      <c r="R55" s="40"/>
      <c r="S55" s="40"/>
      <c r="T55" s="40"/>
      <c r="U55" s="40"/>
      <c r="V55" s="40"/>
      <c r="W55" s="40"/>
      <c r="X55" s="40"/>
      <c r="Y55" s="40"/>
    </row>
    <row r="56" spans="1:25" ht="13.5" customHeight="1" x14ac:dyDescent="0.3">
      <c r="A56" s="127" t="s">
        <v>1776</v>
      </c>
      <c r="B56" s="73"/>
      <c r="C56" s="73"/>
      <c r="D56" s="73"/>
      <c r="E56" s="74"/>
      <c r="F56" s="74"/>
      <c r="G56" s="74"/>
      <c r="H56" s="74"/>
      <c r="I56" s="74"/>
      <c r="J56" s="90"/>
      <c r="K56" s="40"/>
      <c r="L56" s="40"/>
      <c r="M56" s="40"/>
      <c r="N56" s="40"/>
      <c r="O56" s="40"/>
      <c r="P56" s="40"/>
      <c r="Q56" s="40"/>
      <c r="R56" s="40"/>
      <c r="S56" s="40"/>
      <c r="T56" s="40"/>
      <c r="U56" s="40"/>
      <c r="V56" s="40"/>
      <c r="W56" s="40"/>
      <c r="X56" s="40"/>
      <c r="Y56" s="40"/>
    </row>
    <row r="57" spans="1:25" ht="13.5" customHeight="1" x14ac:dyDescent="0.3">
      <c r="A57" s="127" t="s">
        <v>1777</v>
      </c>
      <c r="B57" s="73"/>
      <c r="C57" s="73"/>
      <c r="D57" s="73"/>
      <c r="E57" s="75"/>
      <c r="F57" s="75"/>
      <c r="G57" s="75"/>
      <c r="H57" s="75"/>
      <c r="I57" s="75"/>
      <c r="J57" s="91"/>
      <c r="K57" s="40"/>
      <c r="L57" s="40"/>
      <c r="M57" s="40"/>
      <c r="N57" s="40"/>
      <c r="O57" s="40"/>
      <c r="P57" s="40"/>
      <c r="Q57" s="40"/>
      <c r="R57" s="40"/>
      <c r="S57" s="40"/>
      <c r="T57" s="40"/>
      <c r="U57" s="40"/>
      <c r="V57" s="40"/>
      <c r="W57" s="40"/>
      <c r="X57" s="40"/>
      <c r="Y57" s="40"/>
    </row>
    <row r="58" spans="1:25" s="126" customFormat="1" ht="13.5" customHeight="1" x14ac:dyDescent="0.3">
      <c r="A58" s="127"/>
      <c r="B58" s="73"/>
      <c r="C58" s="73"/>
      <c r="D58" s="73"/>
      <c r="E58" s="75"/>
      <c r="F58" s="75"/>
      <c r="G58" s="75"/>
      <c r="H58" s="75"/>
      <c r="I58" s="75"/>
      <c r="J58" s="91"/>
      <c r="K58" s="125"/>
      <c r="L58" s="125"/>
      <c r="M58" s="125"/>
      <c r="N58" s="125"/>
      <c r="O58" s="125"/>
      <c r="P58" s="125"/>
      <c r="Q58" s="125"/>
      <c r="R58" s="125"/>
      <c r="S58" s="125"/>
      <c r="T58" s="125"/>
      <c r="U58" s="125"/>
      <c r="V58" s="125"/>
      <c r="W58" s="125"/>
      <c r="X58" s="125"/>
      <c r="Y58" s="125"/>
    </row>
    <row r="59" spans="1:25" ht="13.5" customHeight="1" x14ac:dyDescent="0.3">
      <c r="A59" s="127" t="s">
        <v>1755</v>
      </c>
      <c r="B59" s="73"/>
      <c r="C59" s="75"/>
      <c r="D59" s="73"/>
      <c r="E59" s="73"/>
      <c r="F59" s="73"/>
      <c r="G59" s="73"/>
      <c r="H59" s="73"/>
      <c r="I59" s="73"/>
      <c r="J59" s="92"/>
      <c r="K59" s="40"/>
      <c r="L59" s="40"/>
      <c r="M59" s="40"/>
      <c r="N59" s="40"/>
      <c r="O59" s="40"/>
      <c r="P59" s="40"/>
      <c r="Q59" s="40"/>
      <c r="R59" s="40"/>
      <c r="S59" s="40"/>
      <c r="T59" s="40"/>
      <c r="U59" s="40"/>
      <c r="V59" s="40"/>
      <c r="W59" s="40"/>
      <c r="X59" s="40"/>
      <c r="Y59" s="40"/>
    </row>
    <row r="60" spans="1:25" ht="13.5" customHeight="1" x14ac:dyDescent="0.3">
      <c r="A60" s="127" t="s">
        <v>1756</v>
      </c>
      <c r="B60" s="73"/>
      <c r="C60" s="75"/>
      <c r="D60" s="73"/>
      <c r="E60" s="73"/>
      <c r="F60" s="73"/>
      <c r="G60" s="73"/>
      <c r="H60" s="73"/>
      <c r="I60" s="73"/>
      <c r="J60" s="92"/>
      <c r="K60" s="40"/>
      <c r="L60" s="40"/>
      <c r="M60" s="40"/>
      <c r="N60" s="40"/>
      <c r="O60" s="40"/>
      <c r="P60" s="40"/>
      <c r="Q60" s="40"/>
      <c r="R60" s="40"/>
      <c r="S60" s="40"/>
      <c r="T60" s="40"/>
      <c r="U60" s="40"/>
      <c r="V60" s="40"/>
      <c r="W60" s="40"/>
      <c r="X60" s="40"/>
      <c r="Y60" s="40"/>
    </row>
    <row r="61" spans="1:25" ht="13.5" customHeight="1" x14ac:dyDescent="0.3">
      <c r="A61" s="127"/>
      <c r="B61" s="72"/>
      <c r="C61" s="72"/>
      <c r="D61" s="72"/>
      <c r="E61" s="72"/>
      <c r="F61" s="72"/>
      <c r="G61" s="72"/>
      <c r="H61" s="72"/>
      <c r="I61" s="72"/>
      <c r="J61" s="89"/>
      <c r="K61" s="40"/>
      <c r="L61" s="40"/>
      <c r="M61" s="40"/>
      <c r="N61" s="40"/>
      <c r="O61" s="40"/>
      <c r="P61" s="40"/>
      <c r="Q61" s="40"/>
      <c r="R61" s="40"/>
      <c r="S61" s="40"/>
      <c r="T61" s="40"/>
      <c r="U61" s="40"/>
      <c r="V61" s="40"/>
      <c r="W61" s="40"/>
      <c r="X61" s="40"/>
      <c r="Y61" s="40"/>
    </row>
    <row r="62" spans="1:25" ht="13.5" customHeight="1" x14ac:dyDescent="0.3">
      <c r="A62" s="127" t="s">
        <v>1778</v>
      </c>
      <c r="B62" s="73"/>
      <c r="C62" s="75"/>
      <c r="D62" s="73"/>
      <c r="E62" s="73"/>
      <c r="F62" s="73"/>
      <c r="G62" s="73"/>
      <c r="H62" s="73"/>
      <c r="I62" s="73"/>
      <c r="J62" s="92"/>
      <c r="K62" s="40"/>
      <c r="L62" s="40"/>
      <c r="M62" s="40"/>
      <c r="N62" s="40"/>
      <c r="O62" s="40"/>
      <c r="P62" s="40"/>
      <c r="Q62" s="40"/>
      <c r="R62" s="40"/>
      <c r="S62" s="40"/>
      <c r="T62" s="40"/>
      <c r="U62" s="40"/>
      <c r="V62" s="40"/>
      <c r="W62" s="40"/>
      <c r="X62" s="40"/>
      <c r="Y62" s="40"/>
    </row>
    <row r="63" spans="1:25" ht="13.5" customHeight="1" x14ac:dyDescent="0.3">
      <c r="A63" s="127" t="s">
        <v>1779</v>
      </c>
      <c r="B63" s="73"/>
      <c r="C63" s="75"/>
      <c r="D63" s="73"/>
      <c r="E63" s="73"/>
      <c r="F63" s="73"/>
      <c r="G63" s="73"/>
      <c r="H63" s="73"/>
      <c r="I63" s="73"/>
      <c r="J63" s="92"/>
      <c r="K63" s="40"/>
      <c r="L63" s="40"/>
      <c r="M63" s="40"/>
      <c r="N63" s="40"/>
      <c r="O63" s="40"/>
      <c r="P63" s="40"/>
      <c r="Q63" s="40"/>
      <c r="R63" s="40"/>
      <c r="S63" s="40"/>
      <c r="T63" s="40"/>
      <c r="U63" s="40"/>
      <c r="V63" s="40"/>
      <c r="W63" s="40"/>
      <c r="X63" s="40"/>
      <c r="Y63" s="40"/>
    </row>
    <row r="64" spans="1:25" ht="249.9" customHeight="1" x14ac:dyDescent="0.3">
      <c r="A64" s="115" t="s">
        <v>1757</v>
      </c>
      <c r="B64" s="116"/>
      <c r="C64" s="116"/>
      <c r="D64" s="116"/>
      <c r="E64" s="116"/>
      <c r="F64" s="116"/>
      <c r="G64" s="116"/>
      <c r="H64" s="116"/>
      <c r="I64" s="116"/>
      <c r="J64" s="117"/>
      <c r="K64" s="40"/>
      <c r="L64" s="40"/>
      <c r="M64" s="40"/>
      <c r="N64" s="40"/>
      <c r="O64" s="40"/>
      <c r="P64" s="40"/>
      <c r="Q64" s="40"/>
      <c r="R64" s="40"/>
      <c r="S64" s="40"/>
      <c r="T64" s="40"/>
      <c r="U64" s="40"/>
      <c r="V64" s="40"/>
      <c r="W64" s="40"/>
      <c r="X64" s="40"/>
      <c r="Y64" s="40"/>
    </row>
    <row r="65" spans="1:25" ht="13.5" customHeight="1" x14ac:dyDescent="0.3">
      <c r="A65" s="40"/>
      <c r="B65" s="40"/>
      <c r="C65" s="40"/>
      <c r="D65" s="40"/>
      <c r="E65" s="40"/>
      <c r="F65" s="40"/>
      <c r="G65" s="40"/>
      <c r="H65" s="40"/>
      <c r="I65" s="40"/>
      <c r="J65" s="40"/>
      <c r="K65" s="40"/>
      <c r="L65" s="40"/>
      <c r="M65" s="40"/>
      <c r="N65" s="40"/>
      <c r="O65" s="40"/>
      <c r="P65" s="40"/>
      <c r="Q65" s="40"/>
      <c r="R65" s="40"/>
      <c r="S65" s="40"/>
      <c r="T65" s="40"/>
      <c r="U65" s="40"/>
      <c r="V65" s="40"/>
      <c r="W65" s="40"/>
      <c r="X65" s="40"/>
      <c r="Y65" s="40"/>
    </row>
    <row r="66" spans="1:25" ht="13.5" customHeight="1" x14ac:dyDescent="0.3">
      <c r="A66" s="40"/>
      <c r="B66" s="40"/>
      <c r="C66" s="40"/>
      <c r="D66" s="40"/>
      <c r="E66" s="40"/>
      <c r="F66" s="40"/>
      <c r="G66" s="40"/>
      <c r="H66" s="40"/>
      <c r="I66" s="40"/>
      <c r="J66" s="40"/>
      <c r="K66" s="40"/>
      <c r="L66" s="40"/>
      <c r="M66" s="40"/>
      <c r="N66" s="40"/>
      <c r="O66" s="40"/>
      <c r="P66" s="40"/>
      <c r="Q66" s="40"/>
      <c r="R66" s="40"/>
      <c r="S66" s="40"/>
      <c r="T66" s="40"/>
      <c r="U66" s="40"/>
      <c r="V66" s="40"/>
      <c r="W66" s="40"/>
      <c r="X66" s="40"/>
      <c r="Y66" s="40"/>
    </row>
    <row r="67" spans="1:25" ht="13.5" customHeight="1" x14ac:dyDescent="0.3">
      <c r="A67" s="40"/>
      <c r="B67" s="40"/>
      <c r="C67" s="40"/>
      <c r="D67" s="40"/>
      <c r="E67" s="40"/>
      <c r="F67" s="40"/>
      <c r="G67" s="40"/>
      <c r="H67" s="40"/>
      <c r="I67" s="40"/>
      <c r="J67" s="40"/>
      <c r="K67" s="40"/>
      <c r="L67" s="40"/>
      <c r="M67" s="40"/>
      <c r="N67" s="40"/>
      <c r="O67" s="40"/>
      <c r="P67" s="40"/>
      <c r="Q67" s="40"/>
      <c r="R67" s="40"/>
      <c r="S67" s="40"/>
      <c r="T67" s="40"/>
      <c r="U67" s="40"/>
      <c r="V67" s="40"/>
      <c r="W67" s="40"/>
      <c r="X67" s="40"/>
      <c r="Y67" s="40"/>
    </row>
    <row r="68" spans="1:25" ht="13.5" customHeight="1" x14ac:dyDescent="0.3">
      <c r="A68" s="40"/>
      <c r="B68" s="40"/>
      <c r="C68" s="40"/>
      <c r="D68" s="40"/>
      <c r="E68" s="40"/>
      <c r="F68" s="40"/>
      <c r="G68" s="40"/>
      <c r="H68" s="40"/>
      <c r="I68" s="40"/>
      <c r="J68" s="40"/>
      <c r="K68" s="40"/>
      <c r="L68" s="40"/>
      <c r="M68" s="40"/>
      <c r="N68" s="40"/>
      <c r="O68" s="40"/>
      <c r="P68" s="40"/>
      <c r="Q68" s="40"/>
      <c r="R68" s="40"/>
      <c r="S68" s="40"/>
      <c r="T68" s="40"/>
      <c r="U68" s="40"/>
      <c r="V68" s="40"/>
      <c r="W68" s="40"/>
      <c r="X68" s="40"/>
      <c r="Y68" s="40"/>
    </row>
    <row r="69" spans="1:25" ht="13.5" customHeight="1" x14ac:dyDescent="0.3">
      <c r="A69" s="40"/>
      <c r="B69" s="40"/>
      <c r="C69" s="40"/>
      <c r="D69" s="40"/>
      <c r="E69" s="40"/>
      <c r="F69" s="40"/>
      <c r="G69" s="40"/>
      <c r="H69" s="40"/>
      <c r="I69" s="40"/>
      <c r="J69" s="40"/>
      <c r="K69" s="40"/>
      <c r="L69" s="40"/>
      <c r="M69" s="40"/>
      <c r="N69" s="40"/>
      <c r="O69" s="40"/>
      <c r="P69" s="40"/>
      <c r="Q69" s="40"/>
      <c r="R69" s="40"/>
      <c r="S69" s="40"/>
      <c r="T69" s="40"/>
      <c r="U69" s="40"/>
      <c r="V69" s="40"/>
      <c r="W69" s="40"/>
      <c r="X69" s="40"/>
      <c r="Y69" s="40"/>
    </row>
    <row r="70" spans="1:25" ht="13.5" customHeight="1" x14ac:dyDescent="0.3">
      <c r="A70" s="40"/>
      <c r="B70" s="40"/>
      <c r="C70" s="40"/>
      <c r="D70" s="40"/>
      <c r="E70" s="40"/>
      <c r="F70" s="40"/>
      <c r="G70" s="40"/>
      <c r="H70" s="40"/>
      <c r="I70" s="40"/>
      <c r="J70" s="40"/>
      <c r="K70" s="40"/>
      <c r="L70" s="40"/>
      <c r="M70" s="40"/>
      <c r="N70" s="40"/>
      <c r="O70" s="40"/>
      <c r="P70" s="40"/>
      <c r="Q70" s="40"/>
      <c r="R70" s="40"/>
      <c r="S70" s="40"/>
      <c r="T70" s="40"/>
      <c r="U70" s="40"/>
      <c r="V70" s="40"/>
      <c r="W70" s="40"/>
      <c r="X70" s="40"/>
      <c r="Y70" s="40"/>
    </row>
    <row r="71" spans="1:25" ht="13.5" customHeight="1" x14ac:dyDescent="0.3">
      <c r="A71" s="40"/>
      <c r="B71" s="40"/>
      <c r="C71" s="40"/>
      <c r="D71" s="40"/>
      <c r="E71" s="40"/>
      <c r="F71" s="40"/>
      <c r="G71" s="40"/>
      <c r="H71" s="40"/>
      <c r="I71" s="40"/>
      <c r="J71" s="40"/>
      <c r="K71" s="40"/>
      <c r="L71" s="40"/>
      <c r="M71" s="40"/>
      <c r="N71" s="40"/>
      <c r="O71" s="40"/>
      <c r="P71" s="40"/>
      <c r="Q71" s="40"/>
      <c r="R71" s="40"/>
      <c r="S71" s="40"/>
      <c r="T71" s="40"/>
      <c r="U71" s="40"/>
      <c r="V71" s="40"/>
      <c r="W71" s="40"/>
      <c r="X71" s="40"/>
      <c r="Y71" s="40"/>
    </row>
    <row r="72" spans="1:25" ht="13.5" customHeight="1" x14ac:dyDescent="0.3">
      <c r="A72" s="40"/>
      <c r="B72" s="40"/>
      <c r="C72" s="40"/>
      <c r="D72" s="40"/>
      <c r="E72" s="40"/>
      <c r="F72" s="40"/>
      <c r="G72" s="40"/>
      <c r="H72" s="40"/>
      <c r="I72" s="40"/>
      <c r="J72" s="40"/>
      <c r="K72" s="40"/>
      <c r="L72" s="40"/>
      <c r="M72" s="40"/>
      <c r="N72" s="40"/>
      <c r="O72" s="40"/>
      <c r="P72" s="40"/>
      <c r="Q72" s="40"/>
      <c r="R72" s="40"/>
      <c r="S72" s="40"/>
      <c r="T72" s="40"/>
      <c r="U72" s="40"/>
      <c r="V72" s="40"/>
      <c r="W72" s="40"/>
      <c r="X72" s="40"/>
      <c r="Y72" s="40"/>
    </row>
    <row r="73" spans="1:25" ht="13.5" customHeight="1" x14ac:dyDescent="0.3">
      <c r="A73" s="40"/>
      <c r="B73" s="40"/>
      <c r="C73" s="40"/>
      <c r="D73" s="40"/>
      <c r="E73" s="40"/>
      <c r="F73" s="40"/>
      <c r="G73" s="40"/>
      <c r="H73" s="40"/>
      <c r="I73" s="40"/>
      <c r="J73" s="40"/>
      <c r="K73" s="40"/>
      <c r="L73" s="40"/>
      <c r="M73" s="40"/>
      <c r="N73" s="40"/>
      <c r="O73" s="40"/>
      <c r="P73" s="40"/>
      <c r="Q73" s="40"/>
      <c r="R73" s="40"/>
      <c r="S73" s="40"/>
      <c r="T73" s="40"/>
      <c r="U73" s="40"/>
      <c r="V73" s="40"/>
      <c r="W73" s="40"/>
      <c r="X73" s="40"/>
      <c r="Y73" s="40"/>
    </row>
    <row r="74" spans="1:25" ht="13.5" customHeight="1" x14ac:dyDescent="0.3">
      <c r="A74" s="40"/>
      <c r="B74" s="40"/>
      <c r="C74" s="40"/>
      <c r="D74" s="40"/>
      <c r="E74" s="40"/>
      <c r="F74" s="40"/>
      <c r="G74" s="40"/>
      <c r="H74" s="40"/>
      <c r="I74" s="40"/>
      <c r="J74" s="40"/>
      <c r="K74" s="40"/>
      <c r="L74" s="40"/>
      <c r="M74" s="40"/>
      <c r="N74" s="40"/>
      <c r="O74" s="40"/>
      <c r="P74" s="40"/>
      <c r="Q74" s="40"/>
      <c r="R74" s="40"/>
      <c r="S74" s="40"/>
      <c r="T74" s="40"/>
      <c r="U74" s="40"/>
      <c r="V74" s="40"/>
      <c r="W74" s="40"/>
      <c r="X74" s="40"/>
      <c r="Y74" s="40"/>
    </row>
    <row r="75" spans="1:25" ht="13.5" customHeight="1" x14ac:dyDescent="0.3">
      <c r="A75" s="40"/>
      <c r="B75" s="40"/>
      <c r="C75" s="40"/>
      <c r="D75" s="40"/>
      <c r="E75" s="40"/>
      <c r="F75" s="40"/>
      <c r="G75" s="40"/>
      <c r="H75" s="40"/>
      <c r="I75" s="40"/>
      <c r="J75" s="40"/>
      <c r="K75" s="40"/>
      <c r="L75" s="40"/>
      <c r="M75" s="40"/>
      <c r="N75" s="40"/>
      <c r="O75" s="40"/>
      <c r="P75" s="40"/>
      <c r="Q75" s="40"/>
      <c r="R75" s="40"/>
      <c r="S75" s="40"/>
      <c r="T75" s="40"/>
      <c r="U75" s="40"/>
      <c r="V75" s="40"/>
      <c r="W75" s="40"/>
      <c r="X75" s="40"/>
      <c r="Y75" s="40"/>
    </row>
    <row r="76" spans="1:25" ht="13.5" customHeight="1" x14ac:dyDescent="0.3">
      <c r="A76" s="40"/>
      <c r="B76" s="40"/>
      <c r="C76" s="40"/>
      <c r="D76" s="40"/>
      <c r="E76" s="40"/>
      <c r="F76" s="40"/>
      <c r="G76" s="40"/>
      <c r="H76" s="40"/>
      <c r="I76" s="40"/>
      <c r="J76" s="40"/>
      <c r="K76" s="40"/>
      <c r="L76" s="40"/>
      <c r="M76" s="40"/>
      <c r="N76" s="40"/>
      <c r="O76" s="40"/>
      <c r="P76" s="40"/>
      <c r="Q76" s="40"/>
      <c r="R76" s="40"/>
      <c r="S76" s="40"/>
      <c r="T76" s="40"/>
      <c r="U76" s="40"/>
      <c r="V76" s="40"/>
      <c r="W76" s="40"/>
      <c r="X76" s="40"/>
      <c r="Y76" s="40"/>
    </row>
    <row r="77" spans="1:25" ht="13.5" customHeight="1" x14ac:dyDescent="0.3">
      <c r="A77" s="40"/>
      <c r="B77" s="40"/>
      <c r="C77" s="40"/>
      <c r="D77" s="40"/>
      <c r="E77" s="40"/>
      <c r="F77" s="40"/>
      <c r="G77" s="40"/>
      <c r="H77" s="40"/>
      <c r="I77" s="40"/>
      <c r="J77" s="40"/>
      <c r="K77" s="40"/>
      <c r="L77" s="40"/>
      <c r="M77" s="40"/>
      <c r="N77" s="40"/>
      <c r="O77" s="40"/>
      <c r="P77" s="40"/>
      <c r="Q77" s="40"/>
      <c r="R77" s="40"/>
      <c r="S77" s="40"/>
      <c r="T77" s="40"/>
      <c r="U77" s="40"/>
      <c r="V77" s="40"/>
      <c r="W77" s="40"/>
      <c r="X77" s="40"/>
      <c r="Y77" s="40"/>
    </row>
    <row r="78" spans="1:25" ht="13.5" customHeight="1" x14ac:dyDescent="0.3">
      <c r="A78" s="40"/>
      <c r="B78" s="40"/>
      <c r="C78" s="40"/>
      <c r="D78" s="40"/>
      <c r="E78" s="40"/>
      <c r="F78" s="40"/>
      <c r="G78" s="40"/>
      <c r="H78" s="40"/>
      <c r="I78" s="40"/>
      <c r="J78" s="40"/>
      <c r="K78" s="40"/>
      <c r="L78" s="40"/>
      <c r="M78" s="40"/>
      <c r="N78" s="40"/>
      <c r="O78" s="40"/>
      <c r="P78" s="40"/>
      <c r="Q78" s="40"/>
      <c r="R78" s="40"/>
      <c r="S78" s="40"/>
      <c r="T78" s="40"/>
      <c r="U78" s="40"/>
      <c r="V78" s="40"/>
      <c r="W78" s="40"/>
      <c r="X78" s="40"/>
      <c r="Y78" s="40"/>
    </row>
    <row r="79" spans="1:25" ht="13.5" customHeight="1" x14ac:dyDescent="0.3">
      <c r="A79" s="40"/>
      <c r="B79" s="40"/>
      <c r="C79" s="40"/>
      <c r="D79" s="40"/>
      <c r="E79" s="40"/>
      <c r="F79" s="40"/>
      <c r="G79" s="40"/>
      <c r="H79" s="40"/>
      <c r="I79" s="40"/>
      <c r="J79" s="40"/>
      <c r="K79" s="40"/>
      <c r="L79" s="40"/>
      <c r="M79" s="40"/>
      <c r="N79" s="40"/>
      <c r="O79" s="40"/>
      <c r="P79" s="40"/>
      <c r="Q79" s="40"/>
      <c r="R79" s="40"/>
      <c r="S79" s="40"/>
      <c r="T79" s="40"/>
      <c r="U79" s="40"/>
      <c r="V79" s="40"/>
      <c r="W79" s="40"/>
      <c r="X79" s="40"/>
      <c r="Y79" s="40"/>
    </row>
    <row r="80" spans="1:25" ht="13.5" customHeight="1" x14ac:dyDescent="0.3">
      <c r="A80" s="40"/>
      <c r="B80" s="40"/>
      <c r="C80" s="40"/>
      <c r="D80" s="40"/>
      <c r="E80" s="40"/>
      <c r="F80" s="40"/>
      <c r="G80" s="40"/>
      <c r="H80" s="40"/>
      <c r="I80" s="40"/>
      <c r="J80" s="40"/>
      <c r="K80" s="40"/>
      <c r="L80" s="40"/>
      <c r="M80" s="40"/>
      <c r="N80" s="40"/>
      <c r="O80" s="40"/>
      <c r="P80" s="40"/>
      <c r="Q80" s="40"/>
      <c r="R80" s="40"/>
      <c r="S80" s="40"/>
      <c r="T80" s="40"/>
      <c r="U80" s="40"/>
      <c r="V80" s="40"/>
      <c r="W80" s="40"/>
      <c r="X80" s="40"/>
      <c r="Y80" s="40"/>
    </row>
    <row r="81" spans="1:25" ht="13.5" customHeight="1" x14ac:dyDescent="0.3">
      <c r="A81" s="40"/>
      <c r="B81" s="40"/>
      <c r="C81" s="40"/>
      <c r="D81" s="40"/>
      <c r="E81" s="40"/>
      <c r="F81" s="40"/>
      <c r="G81" s="40"/>
      <c r="H81" s="40"/>
      <c r="I81" s="40"/>
      <c r="J81" s="40"/>
      <c r="K81" s="40"/>
      <c r="L81" s="40"/>
      <c r="M81" s="40"/>
      <c r="N81" s="40"/>
      <c r="O81" s="40"/>
      <c r="P81" s="40"/>
      <c r="Q81" s="40"/>
      <c r="R81" s="40"/>
      <c r="S81" s="40"/>
      <c r="T81" s="40"/>
      <c r="U81" s="40"/>
      <c r="V81" s="40"/>
      <c r="W81" s="40"/>
      <c r="X81" s="40"/>
      <c r="Y81" s="40"/>
    </row>
    <row r="82" spans="1:25" ht="13.5" customHeight="1" x14ac:dyDescent="0.3">
      <c r="A82" s="40"/>
      <c r="B82" s="40"/>
      <c r="C82" s="40"/>
      <c r="D82" s="40"/>
      <c r="E82" s="40"/>
      <c r="F82" s="40"/>
      <c r="G82" s="40"/>
      <c r="H82" s="40"/>
      <c r="I82" s="40"/>
      <c r="J82" s="40"/>
      <c r="K82" s="40"/>
      <c r="L82" s="40"/>
      <c r="M82" s="40"/>
      <c r="N82" s="40"/>
      <c r="O82" s="40"/>
      <c r="P82" s="40"/>
      <c r="Q82" s="40"/>
      <c r="R82" s="40"/>
      <c r="S82" s="40"/>
      <c r="T82" s="40"/>
      <c r="U82" s="40"/>
      <c r="V82" s="40"/>
      <c r="W82" s="40"/>
      <c r="X82" s="40"/>
      <c r="Y82" s="40"/>
    </row>
    <row r="83" spans="1:25" ht="13.5" customHeight="1" x14ac:dyDescent="0.3">
      <c r="A83" s="40"/>
      <c r="B83" s="40"/>
      <c r="C83" s="40"/>
      <c r="D83" s="40"/>
      <c r="E83" s="40"/>
      <c r="F83" s="40"/>
      <c r="G83" s="40"/>
      <c r="H83" s="40"/>
      <c r="I83" s="40"/>
      <c r="J83" s="40"/>
      <c r="K83" s="40"/>
      <c r="L83" s="40"/>
      <c r="M83" s="40"/>
      <c r="N83" s="40"/>
      <c r="O83" s="40"/>
      <c r="P83" s="40"/>
      <c r="Q83" s="40"/>
      <c r="R83" s="40"/>
      <c r="S83" s="40"/>
      <c r="T83" s="40"/>
      <c r="U83" s="40"/>
      <c r="V83" s="40"/>
      <c r="W83" s="40"/>
      <c r="X83" s="40"/>
      <c r="Y83" s="40"/>
    </row>
    <row r="84" spans="1:25" ht="13.5" customHeight="1" x14ac:dyDescent="0.3">
      <c r="A84" s="40"/>
      <c r="B84" s="40"/>
      <c r="C84" s="40"/>
      <c r="D84" s="40"/>
      <c r="E84" s="40"/>
      <c r="F84" s="40"/>
      <c r="G84" s="40"/>
      <c r="H84" s="40"/>
      <c r="I84" s="40"/>
      <c r="J84" s="40"/>
      <c r="K84" s="40"/>
      <c r="L84" s="40"/>
      <c r="M84" s="40"/>
      <c r="N84" s="40"/>
      <c r="O84" s="40"/>
      <c r="P84" s="40"/>
      <c r="Q84" s="40"/>
      <c r="R84" s="40"/>
      <c r="S84" s="40"/>
      <c r="T84" s="40"/>
      <c r="U84" s="40"/>
      <c r="V84" s="40"/>
      <c r="W84" s="40"/>
      <c r="X84" s="40"/>
      <c r="Y84" s="40"/>
    </row>
    <row r="85" spans="1:25" ht="13.5" customHeight="1" x14ac:dyDescent="0.3">
      <c r="A85" s="40"/>
      <c r="B85" s="40"/>
      <c r="C85" s="40"/>
      <c r="D85" s="40"/>
      <c r="E85" s="40"/>
      <c r="F85" s="40"/>
      <c r="G85" s="40"/>
      <c r="H85" s="40"/>
      <c r="I85" s="40"/>
      <c r="J85" s="40"/>
      <c r="K85" s="40"/>
      <c r="L85" s="40"/>
      <c r="M85" s="40"/>
      <c r="N85" s="40"/>
      <c r="O85" s="40"/>
      <c r="P85" s="40"/>
      <c r="Q85" s="40"/>
      <c r="R85" s="40"/>
      <c r="S85" s="40"/>
      <c r="T85" s="40"/>
      <c r="U85" s="40"/>
      <c r="V85" s="40"/>
      <c r="W85" s="40"/>
      <c r="X85" s="40"/>
      <c r="Y85" s="40"/>
    </row>
    <row r="86" spans="1:25" ht="13.5" customHeight="1" x14ac:dyDescent="0.3">
      <c r="A86" s="40"/>
      <c r="B86" s="40"/>
      <c r="C86" s="40"/>
      <c r="D86" s="40"/>
      <c r="E86" s="40"/>
      <c r="F86" s="40"/>
      <c r="G86" s="40"/>
      <c r="H86" s="40"/>
      <c r="I86" s="40"/>
      <c r="J86" s="40"/>
      <c r="K86" s="40"/>
      <c r="L86" s="40"/>
      <c r="M86" s="40"/>
      <c r="N86" s="40"/>
      <c r="O86" s="40"/>
      <c r="P86" s="40"/>
      <c r="Q86" s="40"/>
      <c r="R86" s="40"/>
      <c r="S86" s="40"/>
      <c r="T86" s="40"/>
      <c r="U86" s="40"/>
      <c r="V86" s="40"/>
      <c r="W86" s="40"/>
      <c r="X86" s="40"/>
      <c r="Y86" s="40"/>
    </row>
    <row r="87" spans="1:25" ht="13.5" customHeight="1" x14ac:dyDescent="0.3">
      <c r="A87" s="40"/>
      <c r="B87" s="40"/>
      <c r="C87" s="40"/>
      <c r="D87" s="40"/>
      <c r="E87" s="40"/>
      <c r="F87" s="40"/>
      <c r="G87" s="40"/>
      <c r="H87" s="40"/>
      <c r="I87" s="40"/>
      <c r="J87" s="40"/>
      <c r="K87" s="40"/>
      <c r="L87" s="40"/>
      <c r="M87" s="40"/>
      <c r="N87" s="40"/>
      <c r="O87" s="40"/>
      <c r="P87" s="40"/>
      <c r="Q87" s="40"/>
      <c r="R87" s="40"/>
      <c r="S87" s="40"/>
      <c r="T87" s="40"/>
      <c r="U87" s="40"/>
      <c r="V87" s="40"/>
      <c r="W87" s="40"/>
      <c r="X87" s="40"/>
      <c r="Y87" s="40"/>
    </row>
    <row r="88" spans="1:25" ht="13.5" customHeight="1" x14ac:dyDescent="0.3">
      <c r="A88" s="40"/>
      <c r="B88" s="40"/>
      <c r="C88" s="40"/>
      <c r="D88" s="40"/>
      <c r="E88" s="40"/>
      <c r="F88" s="40"/>
      <c r="G88" s="40"/>
      <c r="H88" s="40"/>
      <c r="I88" s="40"/>
      <c r="J88" s="40"/>
      <c r="K88" s="40"/>
      <c r="L88" s="40"/>
      <c r="M88" s="40"/>
      <c r="N88" s="40"/>
      <c r="O88" s="40"/>
      <c r="P88" s="40"/>
      <c r="Q88" s="40"/>
      <c r="R88" s="40"/>
      <c r="S88" s="40"/>
      <c r="T88" s="40"/>
      <c r="U88" s="40"/>
      <c r="V88" s="40"/>
      <c r="W88" s="40"/>
      <c r="X88" s="40"/>
      <c r="Y88" s="40"/>
    </row>
    <row r="89" spans="1:25" ht="13.5" customHeight="1" x14ac:dyDescent="0.3">
      <c r="A89" s="40"/>
      <c r="B89" s="40"/>
      <c r="C89" s="40"/>
      <c r="D89" s="40"/>
      <c r="E89" s="40"/>
      <c r="F89" s="40"/>
      <c r="G89" s="40"/>
      <c r="H89" s="40"/>
      <c r="I89" s="40"/>
      <c r="J89" s="40"/>
      <c r="K89" s="40"/>
      <c r="L89" s="40"/>
      <c r="M89" s="40"/>
      <c r="N89" s="40"/>
      <c r="O89" s="40"/>
      <c r="P89" s="40"/>
      <c r="Q89" s="40"/>
      <c r="R89" s="40"/>
      <c r="S89" s="40"/>
      <c r="T89" s="40"/>
      <c r="U89" s="40"/>
      <c r="V89" s="40"/>
      <c r="W89" s="40"/>
      <c r="X89" s="40"/>
      <c r="Y89" s="40"/>
    </row>
    <row r="90" spans="1:25" ht="13.5" customHeight="1" x14ac:dyDescent="0.3">
      <c r="A90" s="40"/>
      <c r="B90" s="40"/>
      <c r="C90" s="40"/>
      <c r="D90" s="40"/>
      <c r="E90" s="40"/>
      <c r="F90" s="40"/>
      <c r="G90" s="40"/>
      <c r="H90" s="40"/>
      <c r="I90" s="40"/>
      <c r="J90" s="40"/>
      <c r="K90" s="40"/>
      <c r="L90" s="40"/>
      <c r="M90" s="40"/>
      <c r="N90" s="40"/>
      <c r="O90" s="40"/>
      <c r="P90" s="40"/>
      <c r="Q90" s="40"/>
      <c r="R90" s="40"/>
      <c r="S90" s="40"/>
      <c r="T90" s="40"/>
      <c r="U90" s="40"/>
      <c r="V90" s="40"/>
      <c r="W90" s="40"/>
      <c r="X90" s="40"/>
      <c r="Y90" s="40"/>
    </row>
    <row r="91" spans="1:25" ht="13.5" customHeight="1" x14ac:dyDescent="0.3">
      <c r="A91" s="40"/>
      <c r="B91" s="40"/>
      <c r="C91" s="40"/>
      <c r="D91" s="40"/>
      <c r="E91" s="40"/>
      <c r="F91" s="40"/>
      <c r="G91" s="40"/>
      <c r="H91" s="40"/>
      <c r="I91" s="40"/>
      <c r="J91" s="40"/>
      <c r="K91" s="40"/>
      <c r="L91" s="40"/>
      <c r="M91" s="40"/>
      <c r="N91" s="40"/>
      <c r="O91" s="40"/>
      <c r="P91" s="40"/>
      <c r="Q91" s="40"/>
      <c r="R91" s="40"/>
      <c r="S91" s="40"/>
      <c r="T91" s="40"/>
      <c r="U91" s="40"/>
      <c r="V91" s="40"/>
      <c r="W91" s="40"/>
      <c r="X91" s="40"/>
      <c r="Y91" s="40"/>
    </row>
    <row r="92" spans="1:25" ht="13.5" customHeight="1" x14ac:dyDescent="0.3">
      <c r="A92" s="40"/>
      <c r="B92" s="40"/>
      <c r="C92" s="40"/>
      <c r="D92" s="40"/>
      <c r="E92" s="40"/>
      <c r="F92" s="40"/>
      <c r="G92" s="40"/>
      <c r="H92" s="40"/>
      <c r="I92" s="40"/>
      <c r="J92" s="40"/>
      <c r="K92" s="40"/>
      <c r="L92" s="40"/>
      <c r="M92" s="40"/>
      <c r="N92" s="40"/>
      <c r="O92" s="40"/>
      <c r="P92" s="40"/>
      <c r="Q92" s="40"/>
      <c r="R92" s="40"/>
      <c r="S92" s="40"/>
      <c r="T92" s="40"/>
      <c r="U92" s="40"/>
      <c r="V92" s="40"/>
      <c r="W92" s="40"/>
      <c r="X92" s="40"/>
      <c r="Y92" s="40"/>
    </row>
    <row r="93" spans="1:25" ht="13.5" customHeight="1" x14ac:dyDescent="0.3">
      <c r="A93" s="40"/>
      <c r="B93" s="40"/>
      <c r="C93" s="40"/>
      <c r="D93" s="40"/>
      <c r="E93" s="40"/>
      <c r="F93" s="40"/>
      <c r="G93" s="40"/>
      <c r="H93" s="40"/>
      <c r="I93" s="40"/>
      <c r="J93" s="40"/>
      <c r="K93" s="40"/>
      <c r="L93" s="40"/>
      <c r="M93" s="40"/>
      <c r="N93" s="40"/>
      <c r="O93" s="40"/>
      <c r="P93" s="40"/>
      <c r="Q93" s="40"/>
      <c r="R93" s="40"/>
      <c r="S93" s="40"/>
      <c r="T93" s="40"/>
      <c r="U93" s="40"/>
      <c r="V93" s="40"/>
      <c r="W93" s="40"/>
      <c r="X93" s="40"/>
      <c r="Y93" s="40"/>
    </row>
    <row r="94" spans="1:25" ht="13.5" customHeight="1" x14ac:dyDescent="0.3">
      <c r="A94" s="40"/>
      <c r="B94" s="40"/>
      <c r="C94" s="40"/>
      <c r="D94" s="40"/>
      <c r="E94" s="40"/>
      <c r="F94" s="40"/>
      <c r="G94" s="40"/>
      <c r="H94" s="40"/>
      <c r="I94" s="40"/>
      <c r="J94" s="40"/>
      <c r="K94" s="40"/>
      <c r="L94" s="40"/>
      <c r="M94" s="40"/>
      <c r="N94" s="40"/>
      <c r="O94" s="40"/>
      <c r="P94" s="40"/>
      <c r="Q94" s="40"/>
      <c r="R94" s="40"/>
      <c r="S94" s="40"/>
      <c r="T94" s="40"/>
      <c r="U94" s="40"/>
      <c r="V94" s="40"/>
      <c r="W94" s="40"/>
      <c r="X94" s="40"/>
      <c r="Y94" s="40"/>
    </row>
    <row r="95" spans="1:25" ht="13.5" customHeight="1" x14ac:dyDescent="0.3">
      <c r="A95" s="40"/>
      <c r="B95" s="40"/>
      <c r="C95" s="40"/>
      <c r="D95" s="40"/>
      <c r="E95" s="40"/>
      <c r="F95" s="40"/>
      <c r="G95" s="40"/>
      <c r="H95" s="40"/>
      <c r="I95" s="40"/>
      <c r="J95" s="40"/>
      <c r="K95" s="40"/>
      <c r="L95" s="40"/>
      <c r="M95" s="40"/>
      <c r="N95" s="40"/>
      <c r="O95" s="40"/>
      <c r="P95" s="40"/>
      <c r="Q95" s="40"/>
      <c r="R95" s="40"/>
      <c r="S95" s="40"/>
      <c r="T95" s="40"/>
      <c r="U95" s="40"/>
      <c r="V95" s="40"/>
      <c r="W95" s="40"/>
      <c r="X95" s="40"/>
      <c r="Y95" s="40"/>
    </row>
    <row r="96" spans="1:25" ht="13.5" customHeight="1" x14ac:dyDescent="0.3">
      <c r="A96" s="40"/>
      <c r="B96" s="40"/>
      <c r="C96" s="40"/>
      <c r="D96" s="40"/>
      <c r="E96" s="40"/>
      <c r="F96" s="40"/>
      <c r="G96" s="40"/>
      <c r="H96" s="40"/>
      <c r="I96" s="40"/>
      <c r="J96" s="40"/>
      <c r="K96" s="40"/>
      <c r="L96" s="40"/>
      <c r="M96" s="40"/>
      <c r="N96" s="40"/>
      <c r="O96" s="40"/>
      <c r="P96" s="40"/>
      <c r="Q96" s="40"/>
      <c r="R96" s="40"/>
      <c r="S96" s="40"/>
      <c r="T96" s="40"/>
      <c r="U96" s="40"/>
      <c r="V96" s="40"/>
      <c r="W96" s="40"/>
      <c r="X96" s="40"/>
      <c r="Y96" s="40"/>
    </row>
    <row r="97" spans="1:25" ht="13.5" customHeight="1" x14ac:dyDescent="0.3">
      <c r="A97" s="40"/>
      <c r="B97" s="40"/>
      <c r="C97" s="40"/>
      <c r="D97" s="40"/>
      <c r="E97" s="40"/>
      <c r="F97" s="40"/>
      <c r="G97" s="40"/>
      <c r="H97" s="40"/>
      <c r="I97" s="40"/>
      <c r="J97" s="40"/>
      <c r="K97" s="40"/>
      <c r="L97" s="40"/>
      <c r="M97" s="40"/>
      <c r="N97" s="40"/>
      <c r="O97" s="40"/>
      <c r="P97" s="40"/>
      <c r="Q97" s="40"/>
      <c r="R97" s="40"/>
      <c r="S97" s="40"/>
      <c r="T97" s="40"/>
      <c r="U97" s="40"/>
      <c r="V97" s="40"/>
      <c r="W97" s="40"/>
      <c r="X97" s="40"/>
      <c r="Y97" s="40"/>
    </row>
    <row r="98" spans="1:25" ht="13.5" customHeight="1" x14ac:dyDescent="0.3">
      <c r="A98" s="40"/>
      <c r="B98" s="40"/>
      <c r="C98" s="40"/>
      <c r="D98" s="40"/>
      <c r="E98" s="40"/>
      <c r="F98" s="40"/>
      <c r="G98" s="40"/>
      <c r="H98" s="40"/>
      <c r="I98" s="40"/>
      <c r="J98" s="40"/>
      <c r="K98" s="40"/>
      <c r="L98" s="40"/>
      <c r="M98" s="40"/>
      <c r="N98" s="40"/>
      <c r="O98" s="40"/>
      <c r="P98" s="40"/>
      <c r="Q98" s="40"/>
      <c r="R98" s="40"/>
      <c r="S98" s="40"/>
      <c r="T98" s="40"/>
      <c r="U98" s="40"/>
      <c r="V98" s="40"/>
      <c r="W98" s="40"/>
      <c r="X98" s="40"/>
      <c r="Y98" s="40"/>
    </row>
    <row r="99" spans="1:25" ht="13.5" customHeight="1" x14ac:dyDescent="0.3">
      <c r="A99" s="40"/>
      <c r="B99" s="40"/>
      <c r="C99" s="40"/>
      <c r="D99" s="40"/>
      <c r="E99" s="40"/>
      <c r="F99" s="40"/>
      <c r="G99" s="40"/>
      <c r="H99" s="40"/>
      <c r="I99" s="40"/>
      <c r="J99" s="40"/>
      <c r="K99" s="40"/>
      <c r="L99" s="40"/>
      <c r="M99" s="40"/>
      <c r="N99" s="40"/>
      <c r="O99" s="40"/>
      <c r="P99" s="40"/>
      <c r="Q99" s="40"/>
      <c r="R99" s="40"/>
      <c r="S99" s="40"/>
      <c r="T99" s="40"/>
      <c r="U99" s="40"/>
      <c r="V99" s="40"/>
      <c r="W99" s="40"/>
      <c r="X99" s="40"/>
      <c r="Y99" s="40"/>
    </row>
    <row r="100" spans="1:25" ht="13.5" customHeight="1" x14ac:dyDescent="0.3">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row>
    <row r="101" spans="1:25" ht="13.5" customHeight="1" x14ac:dyDescent="0.3">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row>
    <row r="102" spans="1:25" ht="13.5" customHeight="1" x14ac:dyDescent="0.3">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row>
    <row r="103" spans="1:25" ht="13.5" customHeight="1" x14ac:dyDescent="0.3">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row>
    <row r="104" spans="1:25" ht="13.5" customHeight="1" x14ac:dyDescent="0.3">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row>
    <row r="105" spans="1:25" ht="13.5" customHeight="1" x14ac:dyDescent="0.3">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row>
    <row r="106" spans="1:25" ht="13.5" customHeight="1" x14ac:dyDescent="0.3">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row>
    <row r="107" spans="1:25" ht="13.5" customHeight="1" x14ac:dyDescent="0.3">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row>
    <row r="108" spans="1:25" ht="13.5" customHeight="1" x14ac:dyDescent="0.3">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row>
    <row r="109" spans="1:25" ht="13.5" customHeight="1" x14ac:dyDescent="0.3">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row>
    <row r="110" spans="1:25" ht="13.5" customHeight="1" x14ac:dyDescent="0.3">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row>
    <row r="111" spans="1:25" ht="13.5" customHeight="1" x14ac:dyDescent="0.3">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row>
    <row r="112" spans="1:25" ht="13.5" customHeight="1" x14ac:dyDescent="0.3">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row>
    <row r="113" spans="1:25" ht="13.5" customHeight="1" x14ac:dyDescent="0.3">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row>
    <row r="114" spans="1:25" ht="13.5" customHeight="1" x14ac:dyDescent="0.3">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row>
    <row r="115" spans="1:25" ht="13.5" customHeight="1" x14ac:dyDescent="0.3">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row>
    <row r="116" spans="1:25" ht="13.5" customHeight="1" x14ac:dyDescent="0.3">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row>
    <row r="117" spans="1:25" ht="13.5" customHeight="1" x14ac:dyDescent="0.3">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row>
    <row r="118" spans="1:25" ht="13.5" customHeight="1" x14ac:dyDescent="0.3">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row>
    <row r="119" spans="1:25" ht="13.5" customHeight="1" x14ac:dyDescent="0.3">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row>
    <row r="120" spans="1:25" ht="13.5" customHeight="1" x14ac:dyDescent="0.3">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row>
    <row r="121" spans="1:25" ht="13.5" customHeight="1" x14ac:dyDescent="0.3">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row>
    <row r="122" spans="1:25" ht="13.5" customHeight="1" x14ac:dyDescent="0.3">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row>
    <row r="123" spans="1:25" ht="13.5" customHeight="1" x14ac:dyDescent="0.3">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row>
    <row r="124" spans="1:25" ht="13.5" customHeight="1" x14ac:dyDescent="0.3">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row>
    <row r="125" spans="1:25" ht="13.5" customHeight="1" x14ac:dyDescent="0.3">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row>
    <row r="126" spans="1:25" ht="13.5" customHeight="1" x14ac:dyDescent="0.3">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row>
    <row r="127" spans="1:25" ht="13.5" customHeight="1" x14ac:dyDescent="0.3">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row>
    <row r="128" spans="1:25" ht="13.5" customHeight="1" x14ac:dyDescent="0.3">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row>
    <row r="129" spans="1:25" ht="13.5" customHeight="1" x14ac:dyDescent="0.3">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row>
    <row r="130" spans="1:25" ht="13.5" customHeight="1" x14ac:dyDescent="0.3">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row>
    <row r="131" spans="1:25" ht="13.5" customHeight="1" x14ac:dyDescent="0.3">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row>
    <row r="132" spans="1:25" ht="13.5" customHeight="1" x14ac:dyDescent="0.3">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row>
    <row r="133" spans="1:25" ht="13.5" customHeight="1" x14ac:dyDescent="0.3">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row>
    <row r="134" spans="1:25" ht="13.5" customHeight="1" x14ac:dyDescent="0.3">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row>
    <row r="135" spans="1:25" ht="13.5" customHeight="1" x14ac:dyDescent="0.3">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row>
    <row r="136" spans="1:25" ht="13.5" customHeight="1" x14ac:dyDescent="0.3">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row>
    <row r="137" spans="1:25" ht="13.5" customHeight="1" x14ac:dyDescent="0.3">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row>
    <row r="138" spans="1:25" ht="13.5" customHeight="1" x14ac:dyDescent="0.3">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row>
    <row r="139" spans="1:25" ht="13.5" customHeight="1" x14ac:dyDescent="0.3">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row>
    <row r="140" spans="1:25" ht="13.5" customHeight="1" x14ac:dyDescent="0.3">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row>
    <row r="141" spans="1:25" ht="13.5" customHeight="1" x14ac:dyDescent="0.3">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row>
    <row r="142" spans="1:25" ht="13.5" customHeight="1" x14ac:dyDescent="0.3">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row>
    <row r="143" spans="1:25" ht="13.5" customHeight="1" x14ac:dyDescent="0.3">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row>
    <row r="144" spans="1:25" ht="13.5" customHeight="1" x14ac:dyDescent="0.3">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row>
    <row r="145" spans="1:25" ht="13.5" customHeight="1" x14ac:dyDescent="0.3">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row>
    <row r="146" spans="1:25" ht="13.5" customHeight="1" x14ac:dyDescent="0.3">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row>
    <row r="147" spans="1:25" ht="13.5" customHeight="1" x14ac:dyDescent="0.3">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row>
    <row r="148" spans="1:25" ht="13.5" customHeight="1" x14ac:dyDescent="0.3">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row>
    <row r="149" spans="1:25" ht="13.5" customHeight="1" x14ac:dyDescent="0.3">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row>
    <row r="150" spans="1:25" ht="13.5" customHeight="1" x14ac:dyDescent="0.3">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row>
    <row r="151" spans="1:25" ht="13.5" customHeight="1" x14ac:dyDescent="0.3">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row>
    <row r="152" spans="1:25" ht="13.5" customHeight="1" x14ac:dyDescent="0.3">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row>
    <row r="153" spans="1:25" ht="13.5" customHeight="1" x14ac:dyDescent="0.3">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row>
    <row r="154" spans="1:25" ht="13.5" customHeight="1" x14ac:dyDescent="0.3">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row>
    <row r="155" spans="1:25" ht="13.5" customHeight="1" x14ac:dyDescent="0.3">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row>
    <row r="156" spans="1:25" ht="13.5" customHeight="1" x14ac:dyDescent="0.3">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row>
    <row r="157" spans="1:25" ht="13.5" customHeight="1" x14ac:dyDescent="0.3">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row>
    <row r="158" spans="1:25" ht="13.5" customHeight="1" x14ac:dyDescent="0.3">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row>
    <row r="159" spans="1:25" ht="13.5" customHeight="1" x14ac:dyDescent="0.3">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row>
    <row r="160" spans="1:25" ht="13.5" customHeight="1" x14ac:dyDescent="0.3">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row>
    <row r="161" spans="1:25" ht="13.5" customHeight="1" x14ac:dyDescent="0.3">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row>
    <row r="162" spans="1:25" ht="13.5" customHeight="1" x14ac:dyDescent="0.3">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row>
    <row r="163" spans="1:25" ht="13.5" customHeight="1" x14ac:dyDescent="0.3">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row>
    <row r="164" spans="1:25" ht="13.5" customHeight="1" x14ac:dyDescent="0.3">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row>
    <row r="165" spans="1:25" ht="13.5" customHeight="1" x14ac:dyDescent="0.3">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row>
    <row r="166" spans="1:25" ht="13.5" customHeight="1" x14ac:dyDescent="0.3">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row>
    <row r="167" spans="1:25" ht="13.5" customHeight="1" x14ac:dyDescent="0.3">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row>
    <row r="168" spans="1:25" ht="13.5" customHeight="1" x14ac:dyDescent="0.3">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row>
    <row r="169" spans="1:25" ht="13.5" customHeight="1" x14ac:dyDescent="0.3">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row>
    <row r="170" spans="1:25" ht="13.5" customHeight="1" x14ac:dyDescent="0.3">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row>
    <row r="171" spans="1:25" ht="13.5" customHeight="1" x14ac:dyDescent="0.3">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row>
    <row r="172" spans="1:25" ht="13.5" customHeight="1" x14ac:dyDescent="0.3">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row>
    <row r="173" spans="1:25" ht="13.5" customHeight="1" x14ac:dyDescent="0.3">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row>
    <row r="174" spans="1:25" ht="13.5" customHeight="1" x14ac:dyDescent="0.3">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row>
    <row r="175" spans="1:25" ht="13.5" customHeight="1" x14ac:dyDescent="0.3">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row>
    <row r="176" spans="1:25" ht="13.5" customHeight="1" x14ac:dyDescent="0.3">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row>
    <row r="177" spans="1:25" ht="13.5" customHeight="1" x14ac:dyDescent="0.3">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row>
    <row r="178" spans="1:25" ht="13.5" customHeight="1" x14ac:dyDescent="0.3">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row>
    <row r="179" spans="1:25" ht="13.5" customHeight="1" x14ac:dyDescent="0.3">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row>
    <row r="180" spans="1:25" ht="13.5" customHeight="1" x14ac:dyDescent="0.3">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row>
    <row r="181" spans="1:25" ht="13.5" customHeight="1" x14ac:dyDescent="0.3">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row>
    <row r="182" spans="1:25" ht="13.5" customHeight="1" x14ac:dyDescent="0.3">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row>
    <row r="183" spans="1:25" ht="13.5" customHeight="1" x14ac:dyDescent="0.3">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row>
    <row r="184" spans="1:25" ht="13.5" customHeight="1" x14ac:dyDescent="0.3">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row>
    <row r="185" spans="1:25" ht="13.5" customHeight="1" x14ac:dyDescent="0.3">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row>
    <row r="186" spans="1:25" ht="13.5" customHeight="1" x14ac:dyDescent="0.3">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row>
    <row r="187" spans="1:25" ht="13.5" customHeight="1" x14ac:dyDescent="0.3">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row>
    <row r="188" spans="1:25" ht="13.5" customHeight="1" x14ac:dyDescent="0.3">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row>
    <row r="189" spans="1:25" ht="13.5" customHeight="1" x14ac:dyDescent="0.3">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row>
    <row r="190" spans="1:25" ht="13.5" customHeight="1" x14ac:dyDescent="0.3">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row>
    <row r="191" spans="1:25" ht="13.5" customHeight="1" x14ac:dyDescent="0.3">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row>
    <row r="192" spans="1:25" ht="13.5" customHeight="1" x14ac:dyDescent="0.3">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row>
    <row r="193" spans="1:25" ht="13.5" customHeight="1" x14ac:dyDescent="0.3">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row>
    <row r="194" spans="1:25" ht="13.5" customHeight="1" x14ac:dyDescent="0.3">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row>
    <row r="195" spans="1:25" ht="13.5" customHeight="1" x14ac:dyDescent="0.3">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row>
    <row r="196" spans="1:25" ht="13.5" customHeight="1" x14ac:dyDescent="0.3">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row>
    <row r="197" spans="1:25" ht="13.5" customHeight="1" x14ac:dyDescent="0.3">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row>
    <row r="198" spans="1:25" ht="13.5" customHeight="1" x14ac:dyDescent="0.3">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row>
    <row r="199" spans="1:25" ht="13.5" customHeight="1" x14ac:dyDescent="0.3">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row>
    <row r="200" spans="1:25" ht="13.5" customHeight="1" x14ac:dyDescent="0.3">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row>
    <row r="201" spans="1:25" ht="13.5" customHeight="1" x14ac:dyDescent="0.3">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row>
    <row r="202" spans="1:25" ht="13.5" customHeight="1" x14ac:dyDescent="0.3">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row>
    <row r="203" spans="1:25" ht="13.5" customHeight="1" x14ac:dyDescent="0.3">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row>
    <row r="204" spans="1:25" ht="13.5" customHeight="1" x14ac:dyDescent="0.3">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row>
    <row r="205" spans="1:25" ht="13.5" customHeight="1" x14ac:dyDescent="0.3">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row>
    <row r="206" spans="1:25" ht="13.5" customHeight="1" x14ac:dyDescent="0.3">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row>
    <row r="207" spans="1:25" ht="13.5" customHeight="1" x14ac:dyDescent="0.3">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row>
    <row r="208" spans="1:25" ht="13.5" customHeight="1" x14ac:dyDescent="0.3">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row>
    <row r="209" spans="1:25" ht="13.5" customHeight="1" x14ac:dyDescent="0.3">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row>
    <row r="210" spans="1:25" ht="13.5" customHeight="1" x14ac:dyDescent="0.3">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row>
    <row r="211" spans="1:25" ht="13.5" customHeight="1" x14ac:dyDescent="0.3">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row>
    <row r="212" spans="1:25" ht="13.5" customHeight="1" x14ac:dyDescent="0.3">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row>
    <row r="213" spans="1:25" ht="13.5" customHeight="1" x14ac:dyDescent="0.3">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row>
    <row r="214" spans="1:25" ht="13.5" customHeight="1" x14ac:dyDescent="0.3">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row>
    <row r="215" spans="1:25" ht="13.5" customHeight="1" x14ac:dyDescent="0.3">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row>
    <row r="216" spans="1:25" ht="13.5" customHeight="1" x14ac:dyDescent="0.3">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row>
    <row r="217" spans="1:25" ht="13.5" customHeight="1" x14ac:dyDescent="0.3">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row>
    <row r="218" spans="1:25" ht="13.5" customHeight="1" x14ac:dyDescent="0.3">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row>
    <row r="219" spans="1:25" ht="13.5" customHeight="1" x14ac:dyDescent="0.3">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row>
    <row r="220" spans="1:25" ht="13.5" customHeight="1" x14ac:dyDescent="0.3">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row>
    <row r="221" spans="1:25" ht="13.5" customHeight="1" x14ac:dyDescent="0.3">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row>
    <row r="222" spans="1:25" ht="13.5" customHeight="1" x14ac:dyDescent="0.3">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row>
    <row r="223" spans="1:25" ht="13.5" customHeight="1" x14ac:dyDescent="0.3">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row>
    <row r="224" spans="1:25" ht="13.5" customHeight="1" x14ac:dyDescent="0.3">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row>
    <row r="225" spans="1:25" ht="13.5" customHeight="1" x14ac:dyDescent="0.3">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row>
    <row r="226" spans="1:25" ht="13.5" customHeight="1" x14ac:dyDescent="0.3">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row>
    <row r="227" spans="1:25" ht="13.5" customHeight="1" x14ac:dyDescent="0.3">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row>
    <row r="228" spans="1:25" ht="13.5" customHeight="1" x14ac:dyDescent="0.3">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row>
    <row r="229" spans="1:25" ht="13.5" customHeight="1" x14ac:dyDescent="0.3">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row>
    <row r="230" spans="1:25" ht="13.5" customHeight="1" x14ac:dyDescent="0.3">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row>
    <row r="231" spans="1:25" ht="13.5" customHeight="1" x14ac:dyDescent="0.3">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row>
    <row r="232" spans="1:25" ht="13.5" customHeight="1" x14ac:dyDescent="0.3">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row>
    <row r="233" spans="1:25" ht="13.5" customHeight="1" x14ac:dyDescent="0.3">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row>
    <row r="234" spans="1:25" ht="13.5" customHeight="1" x14ac:dyDescent="0.3">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row>
    <row r="235" spans="1:25" ht="13.5" customHeight="1" x14ac:dyDescent="0.3">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row>
    <row r="236" spans="1:25" ht="13.5" customHeight="1" x14ac:dyDescent="0.3">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row>
    <row r="237" spans="1:25" ht="13.5" customHeight="1" x14ac:dyDescent="0.3">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row>
    <row r="238" spans="1:25" ht="13.5" customHeight="1" x14ac:dyDescent="0.3">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row>
    <row r="239" spans="1:25" ht="13.5" customHeight="1" x14ac:dyDescent="0.3">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row>
    <row r="240" spans="1:25" ht="13.5" customHeight="1" x14ac:dyDescent="0.3">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row>
    <row r="241" spans="1:25" ht="13.5" customHeight="1" x14ac:dyDescent="0.3">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row>
    <row r="242" spans="1:25" ht="13.5" customHeight="1" x14ac:dyDescent="0.3">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row>
    <row r="243" spans="1:25" ht="13.5" customHeight="1" x14ac:dyDescent="0.3">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row>
    <row r="244" spans="1:25" ht="13.5" customHeight="1" x14ac:dyDescent="0.3">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row>
    <row r="245" spans="1:25" ht="13.5" customHeight="1" x14ac:dyDescent="0.3">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row>
    <row r="246" spans="1:25" ht="13.5" customHeight="1" x14ac:dyDescent="0.3">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row>
    <row r="247" spans="1:25" ht="13.5" customHeight="1" x14ac:dyDescent="0.3">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row>
    <row r="248" spans="1:25" ht="13.5" customHeight="1" x14ac:dyDescent="0.3">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row>
    <row r="249" spans="1:25" ht="13.5" customHeight="1" x14ac:dyDescent="0.3">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row>
    <row r="250" spans="1:25" ht="13.5" customHeight="1" x14ac:dyDescent="0.3">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row>
    <row r="251" spans="1:25" ht="13.5" customHeight="1" x14ac:dyDescent="0.3">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row>
    <row r="252" spans="1:25" ht="13.5" customHeight="1" x14ac:dyDescent="0.3">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row>
    <row r="253" spans="1:25" ht="13.5" customHeight="1" x14ac:dyDescent="0.3">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row>
    <row r="254" spans="1:25" ht="13.5" customHeight="1" x14ac:dyDescent="0.3">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row>
    <row r="255" spans="1:25" ht="13.5" customHeight="1" x14ac:dyDescent="0.3">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row>
    <row r="256" spans="1:25" ht="13.5" customHeight="1" x14ac:dyDescent="0.3">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row>
    <row r="257" spans="1:25" ht="13.5" customHeight="1" x14ac:dyDescent="0.3">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row>
    <row r="258" spans="1:25" ht="13.5" customHeight="1" x14ac:dyDescent="0.3">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row>
    <row r="259" spans="1:25" ht="13.5" customHeight="1" x14ac:dyDescent="0.3">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row>
    <row r="260" spans="1:25" ht="13.5" customHeight="1" x14ac:dyDescent="0.3">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row>
    <row r="261" spans="1:25" ht="13.5" customHeight="1" x14ac:dyDescent="0.3">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row>
    <row r="262" spans="1:25" ht="13.5" customHeight="1" x14ac:dyDescent="0.3">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row>
    <row r="263" spans="1:25" ht="13.5" customHeight="1" x14ac:dyDescent="0.3">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row>
    <row r="264" spans="1:25" ht="13.5" customHeight="1" x14ac:dyDescent="0.3">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row>
    <row r="265" spans="1:25" ht="13.5" customHeight="1" x14ac:dyDescent="0.3">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row>
    <row r="266" spans="1:25" ht="13.5" customHeight="1" x14ac:dyDescent="0.3">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row>
    <row r="267" spans="1:25" ht="13.5" customHeight="1" x14ac:dyDescent="0.3">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row>
    <row r="268" spans="1:25" ht="13.5" customHeight="1" x14ac:dyDescent="0.3">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row>
    <row r="269" spans="1:25" ht="13.5" customHeight="1" x14ac:dyDescent="0.3">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row>
    <row r="270" spans="1:25" ht="13.5" customHeight="1" x14ac:dyDescent="0.3">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row>
    <row r="271" spans="1:25" ht="13.5" customHeight="1" x14ac:dyDescent="0.3">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row>
    <row r="272" spans="1:25" ht="13.5" customHeight="1" x14ac:dyDescent="0.3">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row>
    <row r="273" spans="1:25" ht="13.5" customHeight="1" x14ac:dyDescent="0.3">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row>
    <row r="274" spans="1:25" ht="13.5" customHeight="1" x14ac:dyDescent="0.3">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row>
    <row r="275" spans="1:25" ht="13.5" customHeight="1" x14ac:dyDescent="0.3">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row>
    <row r="276" spans="1:25" ht="13.5" customHeight="1" x14ac:dyDescent="0.3">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row>
    <row r="277" spans="1:25" ht="13.5" customHeight="1" x14ac:dyDescent="0.3">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row>
    <row r="278" spans="1:25" ht="13.5" customHeight="1" x14ac:dyDescent="0.3">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row>
    <row r="279" spans="1:25" ht="13.5" customHeight="1" x14ac:dyDescent="0.3">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row>
    <row r="280" spans="1:25" ht="13.5" customHeight="1" x14ac:dyDescent="0.3">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row>
    <row r="281" spans="1:25" ht="13.5" customHeight="1" x14ac:dyDescent="0.3">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row>
    <row r="282" spans="1:25" ht="13.5" customHeight="1" x14ac:dyDescent="0.3">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row>
    <row r="283" spans="1:25" ht="13.5" customHeight="1" x14ac:dyDescent="0.3">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row>
    <row r="284" spans="1:25" ht="13.5" customHeight="1" x14ac:dyDescent="0.3">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row>
    <row r="285" spans="1:25" ht="13.5" customHeight="1" x14ac:dyDescent="0.3">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row>
    <row r="286" spans="1:25" ht="13.5" customHeight="1" x14ac:dyDescent="0.3">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row>
    <row r="287" spans="1:25" ht="13.5" customHeight="1" x14ac:dyDescent="0.3">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row>
    <row r="288" spans="1:25" ht="13.5" customHeight="1" x14ac:dyDescent="0.3">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row>
    <row r="289" spans="1:25" ht="13.5" customHeight="1" x14ac:dyDescent="0.3">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row>
    <row r="290" spans="1:25" ht="13.5" customHeight="1" x14ac:dyDescent="0.3">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row>
    <row r="291" spans="1:25" ht="13.5" customHeight="1" x14ac:dyDescent="0.3">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row>
    <row r="292" spans="1:25" ht="13.5" customHeight="1" x14ac:dyDescent="0.3">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row>
    <row r="293" spans="1:25" ht="13.5" customHeight="1" x14ac:dyDescent="0.3">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row>
    <row r="294" spans="1:25" ht="13.5" customHeight="1" x14ac:dyDescent="0.3">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row>
    <row r="295" spans="1:25" ht="13.5" customHeight="1" x14ac:dyDescent="0.3">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row>
    <row r="296" spans="1:25" ht="13.5" customHeight="1" x14ac:dyDescent="0.3">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row>
    <row r="297" spans="1:25" ht="13.5" customHeight="1" x14ac:dyDescent="0.3">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row>
    <row r="298" spans="1:25" ht="13.5" customHeight="1" x14ac:dyDescent="0.3">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row>
    <row r="299" spans="1:25" ht="13.5" customHeight="1" x14ac:dyDescent="0.3">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row>
    <row r="300" spans="1:25" ht="13.5" customHeight="1" x14ac:dyDescent="0.3">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row>
    <row r="301" spans="1:25" ht="13.5" customHeight="1" x14ac:dyDescent="0.3">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row>
    <row r="302" spans="1:25" ht="13.5" customHeight="1" x14ac:dyDescent="0.3">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row>
    <row r="303" spans="1:25" ht="13.5" customHeight="1" x14ac:dyDescent="0.3">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row>
    <row r="304" spans="1:25" ht="13.5" customHeight="1" x14ac:dyDescent="0.3">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row>
    <row r="305" spans="1:25" ht="13.5" customHeight="1" x14ac:dyDescent="0.3">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row>
    <row r="306" spans="1:25" ht="13.5" customHeight="1" x14ac:dyDescent="0.3">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row>
    <row r="307" spans="1:25" ht="13.5" customHeight="1" x14ac:dyDescent="0.3">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row>
    <row r="308" spans="1:25" ht="13.5" customHeight="1" x14ac:dyDescent="0.3">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row>
    <row r="309" spans="1:25" ht="13.5" customHeight="1" x14ac:dyDescent="0.3">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row>
    <row r="310" spans="1:25" ht="13.5" customHeight="1" x14ac:dyDescent="0.3">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row>
    <row r="311" spans="1:25" ht="13.5" customHeight="1" x14ac:dyDescent="0.3">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row>
    <row r="312" spans="1:25" ht="13.5" customHeight="1" x14ac:dyDescent="0.3">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row>
    <row r="313" spans="1:25" ht="13.5" customHeight="1" x14ac:dyDescent="0.3">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row>
    <row r="314" spans="1:25" ht="13.5" customHeight="1" x14ac:dyDescent="0.3">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row>
    <row r="315" spans="1:25" ht="13.5" customHeight="1" x14ac:dyDescent="0.3">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row>
    <row r="316" spans="1:25" ht="13.5" customHeight="1" x14ac:dyDescent="0.3">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row>
    <row r="317" spans="1:25" ht="13.5" customHeight="1" x14ac:dyDescent="0.3">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row>
    <row r="318" spans="1:25" ht="13.5" customHeight="1" x14ac:dyDescent="0.3">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row>
    <row r="319" spans="1:25" ht="13.5" customHeight="1" x14ac:dyDescent="0.3">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row>
    <row r="320" spans="1:25" ht="13.5" customHeight="1" x14ac:dyDescent="0.3">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row>
    <row r="321" spans="1:25" ht="13.5" customHeight="1" x14ac:dyDescent="0.3">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row>
    <row r="322" spans="1:25" ht="13.5" customHeight="1" x14ac:dyDescent="0.3">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row>
    <row r="323" spans="1:25" ht="13.5" customHeight="1" x14ac:dyDescent="0.3">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row>
    <row r="324" spans="1:25" ht="13.5" customHeight="1" x14ac:dyDescent="0.3">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row>
    <row r="325" spans="1:25" ht="13.5" customHeight="1" x14ac:dyDescent="0.3">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row>
    <row r="326" spans="1:25" ht="13.5" customHeight="1" x14ac:dyDescent="0.3">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row>
    <row r="327" spans="1:25" ht="13.5" customHeight="1" x14ac:dyDescent="0.3">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row>
    <row r="328" spans="1:25" ht="13.5" customHeight="1" x14ac:dyDescent="0.3">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row>
    <row r="329" spans="1:25" ht="13.5" customHeight="1" x14ac:dyDescent="0.3">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row>
    <row r="330" spans="1:25" ht="13.5" customHeight="1" x14ac:dyDescent="0.3">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row>
    <row r="331" spans="1:25" ht="13.5" customHeight="1" x14ac:dyDescent="0.3">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row>
    <row r="332" spans="1:25" ht="13.5" customHeight="1" x14ac:dyDescent="0.3">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row>
    <row r="333" spans="1:25" ht="13.5" customHeight="1" x14ac:dyDescent="0.3">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row>
    <row r="334" spans="1:25" ht="13.5" customHeight="1" x14ac:dyDescent="0.3">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row>
    <row r="335" spans="1:25" ht="13.5" customHeight="1" x14ac:dyDescent="0.3">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row>
    <row r="336" spans="1:25" ht="13.5" customHeight="1" x14ac:dyDescent="0.3">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row>
    <row r="337" spans="1:25" ht="13.5" customHeight="1" x14ac:dyDescent="0.3">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row>
    <row r="338" spans="1:25" ht="13.5" customHeight="1" x14ac:dyDescent="0.3">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row>
    <row r="339" spans="1:25" ht="13.5" customHeight="1" x14ac:dyDescent="0.3">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row>
    <row r="340" spans="1:25" ht="13.5" customHeight="1" x14ac:dyDescent="0.3">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row>
    <row r="341" spans="1:25" ht="13.5" customHeight="1" x14ac:dyDescent="0.3">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row>
    <row r="342" spans="1:25" ht="13.5" customHeight="1" x14ac:dyDescent="0.3">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row>
    <row r="343" spans="1:25" ht="13.5" customHeight="1" x14ac:dyDescent="0.3">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row>
    <row r="344" spans="1:25" ht="13.5" customHeight="1" x14ac:dyDescent="0.3">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row>
    <row r="345" spans="1:25" ht="13.5" customHeight="1" x14ac:dyDescent="0.3">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row>
    <row r="346" spans="1:25" ht="13.5" customHeight="1" x14ac:dyDescent="0.3">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row>
    <row r="347" spans="1:25" ht="13.5" customHeight="1" x14ac:dyDescent="0.3">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row>
    <row r="348" spans="1:25" ht="13.5" customHeight="1" x14ac:dyDescent="0.3">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row>
    <row r="349" spans="1:25" ht="13.5" customHeight="1" x14ac:dyDescent="0.3">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row>
    <row r="350" spans="1:25" ht="13.5" customHeight="1" x14ac:dyDescent="0.3">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row>
    <row r="351" spans="1:25" ht="13.5" customHeight="1" x14ac:dyDescent="0.3">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row>
    <row r="352" spans="1:25" ht="13.5" customHeight="1" x14ac:dyDescent="0.3">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row>
    <row r="353" spans="1:25" ht="13.5" customHeight="1" x14ac:dyDescent="0.3">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row>
    <row r="354" spans="1:25" ht="13.5" customHeight="1" x14ac:dyDescent="0.3">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row>
    <row r="355" spans="1:25" ht="13.5" customHeight="1" x14ac:dyDescent="0.3">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row>
    <row r="356" spans="1:25" ht="13.5" customHeight="1" x14ac:dyDescent="0.3">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row>
    <row r="357" spans="1:25" ht="13.5" customHeight="1" x14ac:dyDescent="0.3">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row>
    <row r="358" spans="1:25" ht="13.5" customHeight="1" x14ac:dyDescent="0.3">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row>
    <row r="359" spans="1:25" ht="13.5" customHeight="1" x14ac:dyDescent="0.3">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row>
    <row r="360" spans="1:25" ht="13.5" customHeight="1" x14ac:dyDescent="0.3">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row>
    <row r="361" spans="1:25" ht="13.5" customHeight="1" x14ac:dyDescent="0.3">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row>
    <row r="362" spans="1:25" ht="13.5" customHeight="1" x14ac:dyDescent="0.3">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row>
    <row r="363" spans="1:25" ht="13.5" customHeight="1" x14ac:dyDescent="0.3">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row>
    <row r="364" spans="1:25" ht="13.5" customHeight="1" x14ac:dyDescent="0.3">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row>
    <row r="365" spans="1:25" ht="13.5" customHeight="1" x14ac:dyDescent="0.3">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row>
    <row r="366" spans="1:25" ht="13.5" customHeight="1" x14ac:dyDescent="0.3">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row>
    <row r="367" spans="1:25" ht="13.5" customHeight="1" x14ac:dyDescent="0.3">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row>
    <row r="368" spans="1:25" ht="13.5" customHeight="1" x14ac:dyDescent="0.3">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row>
    <row r="369" spans="1:25" ht="13.5" customHeight="1" x14ac:dyDescent="0.3">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row>
    <row r="370" spans="1:25" ht="13.5" customHeight="1" x14ac:dyDescent="0.3">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row>
    <row r="371" spans="1:25" ht="13.5" customHeight="1" x14ac:dyDescent="0.3">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row>
    <row r="372" spans="1:25" ht="13.5" customHeight="1" x14ac:dyDescent="0.3">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row>
    <row r="373" spans="1:25" ht="13.5" customHeight="1" x14ac:dyDescent="0.3">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row>
    <row r="374" spans="1:25" ht="13.5" customHeight="1" x14ac:dyDescent="0.3">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row>
    <row r="375" spans="1:25" ht="13.5" customHeight="1" x14ac:dyDescent="0.3">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row>
    <row r="376" spans="1:25" ht="13.5" customHeight="1" x14ac:dyDescent="0.3">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row>
    <row r="377" spans="1:25" ht="13.5" customHeight="1" x14ac:dyDescent="0.3">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row>
    <row r="378" spans="1:25" ht="13.5" customHeight="1" x14ac:dyDescent="0.3">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row>
    <row r="379" spans="1:25" ht="13.5" customHeight="1" x14ac:dyDescent="0.3">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row>
    <row r="380" spans="1:25" ht="13.5" customHeight="1" x14ac:dyDescent="0.3">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row>
    <row r="381" spans="1:25" ht="13.5" customHeight="1" x14ac:dyDescent="0.3">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row>
    <row r="382" spans="1:25" ht="13.5" customHeight="1" x14ac:dyDescent="0.3">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row>
    <row r="383" spans="1:25" ht="13.5" customHeight="1" x14ac:dyDescent="0.3">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row>
    <row r="384" spans="1:25" ht="13.5" customHeight="1" x14ac:dyDescent="0.3">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row>
    <row r="385" spans="1:25" ht="13.5" customHeight="1" x14ac:dyDescent="0.3">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row>
    <row r="386" spans="1:25" ht="13.5" customHeight="1" x14ac:dyDescent="0.3">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row>
    <row r="387" spans="1:25" ht="13.5" customHeight="1" x14ac:dyDescent="0.3">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row>
    <row r="388" spans="1:25" ht="13.5" customHeight="1" x14ac:dyDescent="0.3">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row>
    <row r="389" spans="1:25" ht="13.5" customHeight="1" x14ac:dyDescent="0.3">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row>
    <row r="390" spans="1:25" ht="13.5" customHeight="1" x14ac:dyDescent="0.3">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row>
    <row r="391" spans="1:25" ht="13.5" customHeight="1" x14ac:dyDescent="0.3">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row>
    <row r="392" spans="1:25" ht="13.5" customHeight="1" x14ac:dyDescent="0.3">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row>
    <row r="393" spans="1:25" ht="13.5" customHeight="1" x14ac:dyDescent="0.3">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row>
    <row r="394" spans="1:25" ht="13.5" customHeight="1" x14ac:dyDescent="0.3">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row>
    <row r="395" spans="1:25" ht="13.5" customHeight="1" x14ac:dyDescent="0.3">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row>
    <row r="396" spans="1:25" ht="13.5" customHeight="1" x14ac:dyDescent="0.3">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row>
    <row r="397" spans="1:25" ht="13.5" customHeight="1" x14ac:dyDescent="0.3">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row>
    <row r="398" spans="1:25" ht="13.5" customHeight="1" x14ac:dyDescent="0.3">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row>
    <row r="399" spans="1:25" ht="13.5" customHeight="1" x14ac:dyDescent="0.3">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row>
    <row r="400" spans="1:25" ht="13.5" customHeight="1" x14ac:dyDescent="0.3">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row>
    <row r="401" spans="1:25" ht="13.5" customHeight="1" x14ac:dyDescent="0.3">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row>
    <row r="402" spans="1:25" ht="13.5" customHeight="1" x14ac:dyDescent="0.3">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row>
    <row r="403" spans="1:25" ht="13.5" customHeight="1" x14ac:dyDescent="0.3">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row>
    <row r="404" spans="1:25" ht="13.5" customHeight="1" x14ac:dyDescent="0.3">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row>
    <row r="405" spans="1:25" ht="13.5" customHeight="1" x14ac:dyDescent="0.3">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row>
    <row r="406" spans="1:25" ht="13.5" customHeight="1" x14ac:dyDescent="0.3">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row>
    <row r="407" spans="1:25" ht="13.5" customHeight="1" x14ac:dyDescent="0.3">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row>
    <row r="408" spans="1:25" ht="13.5" customHeight="1" x14ac:dyDescent="0.3">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row>
    <row r="409" spans="1:25" ht="13.5" customHeight="1" x14ac:dyDescent="0.3">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row>
    <row r="410" spans="1:25" ht="13.5" customHeight="1" x14ac:dyDescent="0.3">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row>
    <row r="411" spans="1:25" ht="13.5" customHeight="1" x14ac:dyDescent="0.3">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row>
    <row r="412" spans="1:25" ht="13.5" customHeight="1" x14ac:dyDescent="0.3">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row>
    <row r="413" spans="1:25" ht="13.5" customHeight="1" x14ac:dyDescent="0.3">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row>
    <row r="414" spans="1:25" ht="13.5" customHeight="1" x14ac:dyDescent="0.3">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row>
    <row r="415" spans="1:25" ht="13.5" customHeight="1" x14ac:dyDescent="0.3">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row>
    <row r="416" spans="1:25" ht="13.5" customHeight="1" x14ac:dyDescent="0.3">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row>
    <row r="417" spans="1:25" ht="13.5" customHeight="1" x14ac:dyDescent="0.3">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row>
    <row r="418" spans="1:25" ht="13.5" customHeight="1" x14ac:dyDescent="0.3">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row>
    <row r="419" spans="1:25" ht="13.5" customHeight="1" x14ac:dyDescent="0.3">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row>
    <row r="420" spans="1:25" ht="13.5" customHeight="1" x14ac:dyDescent="0.3">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row>
    <row r="421" spans="1:25" ht="13.5" customHeight="1" x14ac:dyDescent="0.3">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row>
    <row r="422" spans="1:25" ht="13.5" customHeight="1" x14ac:dyDescent="0.3">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row>
    <row r="423" spans="1:25" ht="13.5" customHeight="1" x14ac:dyDescent="0.3">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row>
    <row r="424" spans="1:25" ht="13.5" customHeight="1" x14ac:dyDescent="0.3">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row>
    <row r="425" spans="1:25" ht="13.5" customHeight="1" x14ac:dyDescent="0.3">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row>
    <row r="426" spans="1:25" ht="13.5" customHeight="1" x14ac:dyDescent="0.3">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row>
    <row r="427" spans="1:25" ht="13.5" customHeight="1" x14ac:dyDescent="0.3">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row>
    <row r="428" spans="1:25" ht="13.5" customHeight="1" x14ac:dyDescent="0.3">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row>
    <row r="429" spans="1:25" ht="13.5" customHeight="1" x14ac:dyDescent="0.3">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row>
    <row r="430" spans="1:25" ht="13.5" customHeight="1" x14ac:dyDescent="0.3">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row>
    <row r="431" spans="1:25" ht="13.5" customHeight="1" x14ac:dyDescent="0.3">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row>
    <row r="432" spans="1:25" ht="13.5" customHeight="1" x14ac:dyDescent="0.3">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row>
    <row r="433" spans="1:25" ht="13.5" customHeight="1" x14ac:dyDescent="0.3">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row>
    <row r="434" spans="1:25" ht="13.5" customHeight="1" x14ac:dyDescent="0.3">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row>
    <row r="435" spans="1:25" ht="13.5" customHeight="1" x14ac:dyDescent="0.3">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row>
    <row r="436" spans="1:25" ht="13.5" customHeight="1" x14ac:dyDescent="0.3">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row>
    <row r="437" spans="1:25" ht="13.5" customHeight="1" x14ac:dyDescent="0.3">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row>
    <row r="438" spans="1:25" ht="13.5" customHeight="1" x14ac:dyDescent="0.3">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row>
    <row r="439" spans="1:25" ht="13.5" customHeight="1" x14ac:dyDescent="0.3">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row>
    <row r="440" spans="1:25" ht="13.5" customHeight="1" x14ac:dyDescent="0.3">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row>
    <row r="441" spans="1:25" ht="13.5" customHeight="1" x14ac:dyDescent="0.3">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row>
    <row r="442" spans="1:25" ht="13.5" customHeight="1" x14ac:dyDescent="0.3">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row>
    <row r="443" spans="1:25" ht="13.5" customHeight="1" x14ac:dyDescent="0.3">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row>
    <row r="444" spans="1:25" ht="13.5" customHeight="1" x14ac:dyDescent="0.3">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row>
    <row r="445" spans="1:25" ht="13.5" customHeight="1" x14ac:dyDescent="0.3">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row>
    <row r="446" spans="1:25" ht="13.5" customHeight="1" x14ac:dyDescent="0.3">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row>
    <row r="447" spans="1:25" ht="13.5" customHeight="1" x14ac:dyDescent="0.3">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row>
    <row r="448" spans="1:25" ht="13.5" customHeight="1" x14ac:dyDescent="0.3">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row>
    <row r="449" spans="1:25" ht="13.5" customHeight="1" x14ac:dyDescent="0.3">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row>
    <row r="450" spans="1:25" ht="13.5" customHeight="1" x14ac:dyDescent="0.3">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row>
    <row r="451" spans="1:25" ht="13.5" customHeight="1" x14ac:dyDescent="0.3">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row>
    <row r="452" spans="1:25" ht="13.5" customHeight="1" x14ac:dyDescent="0.3">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row>
    <row r="453" spans="1:25" ht="13.5" customHeight="1" x14ac:dyDescent="0.3">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row>
    <row r="454" spans="1:25" ht="13.5" customHeight="1" x14ac:dyDescent="0.3">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row>
    <row r="455" spans="1:25" ht="13.5" customHeight="1" x14ac:dyDescent="0.3">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row>
    <row r="456" spans="1:25" ht="13.5" customHeight="1" x14ac:dyDescent="0.3">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row>
    <row r="457" spans="1:25" ht="13.5" customHeight="1" x14ac:dyDescent="0.3">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row>
    <row r="458" spans="1:25" ht="13.5" customHeight="1" x14ac:dyDescent="0.3">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row>
    <row r="459" spans="1:25" ht="13.5" customHeight="1" x14ac:dyDescent="0.3">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row>
    <row r="460" spans="1:25" ht="13.5" customHeight="1" x14ac:dyDescent="0.3">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row>
    <row r="461" spans="1:25" ht="13.5" customHeight="1" x14ac:dyDescent="0.3">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row>
    <row r="462" spans="1:25" ht="13.5" customHeight="1" x14ac:dyDescent="0.3">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row>
    <row r="463" spans="1:25" ht="13.5" customHeight="1" x14ac:dyDescent="0.3">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row>
    <row r="464" spans="1:25" ht="13.5" customHeight="1" x14ac:dyDescent="0.3">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row>
    <row r="465" spans="1:25" ht="13.5" customHeight="1" x14ac:dyDescent="0.3">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row>
    <row r="466" spans="1:25" ht="13.5" customHeight="1" x14ac:dyDescent="0.3">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row>
    <row r="467" spans="1:25" ht="13.5" customHeight="1" x14ac:dyDescent="0.3">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row>
    <row r="468" spans="1:25" ht="13.5" customHeight="1" x14ac:dyDescent="0.3">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row>
    <row r="469" spans="1:25" ht="13.5" customHeight="1" x14ac:dyDescent="0.3">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row>
    <row r="470" spans="1:25" ht="13.5" customHeight="1" x14ac:dyDescent="0.3">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row>
    <row r="471" spans="1:25" ht="13.5" customHeight="1" x14ac:dyDescent="0.3">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row>
    <row r="472" spans="1:25" ht="13.5" customHeight="1" x14ac:dyDescent="0.3">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row>
    <row r="473" spans="1:25" ht="13.5" customHeight="1" x14ac:dyDescent="0.3">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row>
    <row r="474" spans="1:25" ht="13.5" customHeight="1" x14ac:dyDescent="0.3">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row>
    <row r="475" spans="1:25" ht="13.5" customHeight="1" x14ac:dyDescent="0.3">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row>
    <row r="476" spans="1:25" ht="13.5" customHeight="1" x14ac:dyDescent="0.3">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row>
    <row r="477" spans="1:25" ht="13.5" customHeight="1" x14ac:dyDescent="0.3">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row>
    <row r="478" spans="1:25" ht="13.5" customHeight="1" x14ac:dyDescent="0.3">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row>
    <row r="479" spans="1:25" ht="13.5" customHeight="1" x14ac:dyDescent="0.3">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row>
    <row r="480" spans="1:25" ht="13.5" customHeight="1" x14ac:dyDescent="0.3">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row>
    <row r="481" spans="1:25" ht="13.5" customHeight="1" x14ac:dyDescent="0.3">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row>
    <row r="482" spans="1:25" ht="13.5" customHeight="1" x14ac:dyDescent="0.3">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row>
    <row r="483" spans="1:25" ht="13.5" customHeight="1" x14ac:dyDescent="0.3">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row>
    <row r="484" spans="1:25" ht="13.5" customHeight="1" x14ac:dyDescent="0.3">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row>
    <row r="485" spans="1:25" ht="13.5" customHeight="1" x14ac:dyDescent="0.3">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row>
    <row r="486" spans="1:25" ht="13.5" customHeight="1" x14ac:dyDescent="0.3">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row>
    <row r="487" spans="1:25" ht="13.5" customHeight="1" x14ac:dyDescent="0.3">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row>
    <row r="488" spans="1:25" ht="13.5" customHeight="1" x14ac:dyDescent="0.3">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row>
    <row r="489" spans="1:25" ht="13.5" customHeight="1" x14ac:dyDescent="0.3">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row>
    <row r="490" spans="1:25" ht="13.5" customHeight="1" x14ac:dyDescent="0.3">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row>
    <row r="491" spans="1:25" ht="13.5" customHeight="1" x14ac:dyDescent="0.3">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row>
    <row r="492" spans="1:25" ht="13.5" customHeight="1" x14ac:dyDescent="0.3">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row>
    <row r="493" spans="1:25" ht="13.5" customHeight="1" x14ac:dyDescent="0.3">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row>
    <row r="494" spans="1:25" ht="13.5" customHeight="1" x14ac:dyDescent="0.3">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row>
    <row r="495" spans="1:25" ht="13.5" customHeight="1" x14ac:dyDescent="0.3">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row>
    <row r="496" spans="1:25" ht="13.5" customHeight="1" x14ac:dyDescent="0.3">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row>
    <row r="497" spans="1:25" ht="13.5" customHeight="1" x14ac:dyDescent="0.3">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row>
    <row r="498" spans="1:25" ht="13.5" customHeight="1" x14ac:dyDescent="0.3">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row>
    <row r="499" spans="1:25" ht="13.5" customHeight="1" x14ac:dyDescent="0.3">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row>
    <row r="500" spans="1:25" ht="13.5" customHeight="1" x14ac:dyDescent="0.3">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row>
    <row r="501" spans="1:25" ht="13.5" customHeight="1" x14ac:dyDescent="0.3">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row>
    <row r="502" spans="1:25" ht="13.5" customHeight="1" x14ac:dyDescent="0.3">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row>
    <row r="503" spans="1:25" ht="13.5" customHeight="1" x14ac:dyDescent="0.3">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row>
    <row r="504" spans="1:25" ht="13.5" customHeight="1" x14ac:dyDescent="0.3">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row>
    <row r="505" spans="1:25" ht="13.5" customHeight="1" x14ac:dyDescent="0.3">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row>
    <row r="506" spans="1:25" ht="13.5" customHeight="1" x14ac:dyDescent="0.3">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row>
    <row r="507" spans="1:25" ht="13.5" customHeight="1" x14ac:dyDescent="0.3">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row>
    <row r="508" spans="1:25" ht="13.5" customHeight="1" x14ac:dyDescent="0.3">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row>
    <row r="509" spans="1:25" ht="13.5" customHeight="1" x14ac:dyDescent="0.3">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row>
    <row r="510" spans="1:25" ht="13.5" customHeight="1" x14ac:dyDescent="0.3">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row>
    <row r="511" spans="1:25" ht="13.5" customHeight="1" x14ac:dyDescent="0.3">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row>
    <row r="512" spans="1:25" ht="13.5" customHeight="1" x14ac:dyDescent="0.3">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row>
    <row r="513" spans="1:25" ht="13.5" customHeight="1" x14ac:dyDescent="0.3">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row>
    <row r="514" spans="1:25" ht="13.5" customHeight="1" x14ac:dyDescent="0.3">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row>
    <row r="515" spans="1:25" ht="13.5" customHeight="1" x14ac:dyDescent="0.3">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row>
    <row r="516" spans="1:25" ht="13.5" customHeight="1" x14ac:dyDescent="0.3">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row>
    <row r="517" spans="1:25" ht="13.5" customHeight="1" x14ac:dyDescent="0.3">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row>
    <row r="518" spans="1:25" ht="13.5" customHeight="1" x14ac:dyDescent="0.3">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row>
    <row r="519" spans="1:25" ht="13.5" customHeight="1" x14ac:dyDescent="0.3">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row>
    <row r="520" spans="1:25" ht="13.5" customHeight="1" x14ac:dyDescent="0.3">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row>
    <row r="521" spans="1:25" ht="13.5" customHeight="1" x14ac:dyDescent="0.3">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row>
    <row r="522" spans="1:25" ht="13.5" customHeight="1" x14ac:dyDescent="0.3">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row>
    <row r="523" spans="1:25" ht="13.5" customHeight="1" x14ac:dyDescent="0.3">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row>
    <row r="524" spans="1:25" ht="13.5" customHeight="1" x14ac:dyDescent="0.3">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row>
    <row r="525" spans="1:25" ht="13.5" customHeight="1" x14ac:dyDescent="0.3">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row>
    <row r="526" spans="1:25" ht="13.5" customHeight="1" x14ac:dyDescent="0.3">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row>
    <row r="527" spans="1:25" ht="13.5" customHeight="1" x14ac:dyDescent="0.3">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row>
    <row r="528" spans="1:25" ht="13.5" customHeight="1" x14ac:dyDescent="0.3">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row>
    <row r="529" spans="1:25" ht="13.5" customHeight="1" x14ac:dyDescent="0.3">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row>
    <row r="530" spans="1:25" ht="13.5" customHeight="1" x14ac:dyDescent="0.3">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row>
    <row r="531" spans="1:25" ht="13.5" customHeight="1" x14ac:dyDescent="0.3">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row>
    <row r="532" spans="1:25" ht="13.5" customHeight="1" x14ac:dyDescent="0.3">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row>
    <row r="533" spans="1:25" ht="13.5" customHeight="1" x14ac:dyDescent="0.3">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row>
    <row r="534" spans="1:25" ht="13.5" customHeight="1" x14ac:dyDescent="0.3">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row>
    <row r="535" spans="1:25" ht="13.5" customHeight="1" x14ac:dyDescent="0.3">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row>
    <row r="536" spans="1:25" ht="13.5" customHeight="1" x14ac:dyDescent="0.3">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row>
    <row r="537" spans="1:25" ht="13.5" customHeight="1" x14ac:dyDescent="0.3">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row>
    <row r="538" spans="1:25" ht="13.5" customHeight="1" x14ac:dyDescent="0.3">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row>
    <row r="539" spans="1:25" ht="13.5" customHeight="1" x14ac:dyDescent="0.3">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row>
    <row r="540" spans="1:25" ht="13.5" customHeight="1" x14ac:dyDescent="0.3">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row>
    <row r="541" spans="1:25" ht="13.5" customHeight="1" x14ac:dyDescent="0.3">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row>
    <row r="542" spans="1:25" ht="13.5" customHeight="1" x14ac:dyDescent="0.3">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row>
    <row r="543" spans="1:25" ht="13.5" customHeight="1" x14ac:dyDescent="0.3">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row>
    <row r="544" spans="1:25" ht="13.5" customHeight="1" x14ac:dyDescent="0.3">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row>
    <row r="545" spans="1:25" ht="13.5" customHeight="1" x14ac:dyDescent="0.3">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row>
    <row r="546" spans="1:25" ht="13.5" customHeight="1" x14ac:dyDescent="0.3">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row>
    <row r="547" spans="1:25" ht="13.5" customHeight="1" x14ac:dyDescent="0.3">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row>
    <row r="548" spans="1:25" ht="13.5" customHeight="1" x14ac:dyDescent="0.3">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row>
    <row r="549" spans="1:25" ht="13.5" customHeight="1" x14ac:dyDescent="0.3">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row>
    <row r="550" spans="1:25" ht="13.5" customHeight="1" x14ac:dyDescent="0.3">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row>
    <row r="551" spans="1:25" ht="13.5" customHeight="1" x14ac:dyDescent="0.3">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row>
    <row r="552" spans="1:25" ht="13.5" customHeight="1" x14ac:dyDescent="0.3">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row>
    <row r="553" spans="1:25" ht="13.5" customHeight="1" x14ac:dyDescent="0.3">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row>
    <row r="554" spans="1:25" ht="13.5" customHeight="1" x14ac:dyDescent="0.3">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row>
    <row r="555" spans="1:25" ht="13.5" customHeight="1" x14ac:dyDescent="0.3">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row>
    <row r="556" spans="1:25" ht="13.5" customHeight="1" x14ac:dyDescent="0.3">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row>
    <row r="557" spans="1:25" ht="13.5" customHeight="1" x14ac:dyDescent="0.3">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row>
    <row r="558" spans="1:25" ht="13.5" customHeight="1" x14ac:dyDescent="0.3">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row>
    <row r="559" spans="1:25" ht="13.5" customHeight="1" x14ac:dyDescent="0.3">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row>
    <row r="560" spans="1:25" ht="13.5" customHeight="1" x14ac:dyDescent="0.3">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row>
    <row r="561" spans="1:25" ht="13.5" customHeight="1" x14ac:dyDescent="0.3">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row>
    <row r="562" spans="1:25" ht="13.5" customHeight="1" x14ac:dyDescent="0.3">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row>
    <row r="563" spans="1:25" ht="13.5" customHeight="1" x14ac:dyDescent="0.3">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row>
    <row r="564" spans="1:25" ht="13.5" customHeight="1" x14ac:dyDescent="0.3">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row>
    <row r="565" spans="1:25" ht="13.5" customHeight="1" x14ac:dyDescent="0.3">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row>
    <row r="566" spans="1:25" ht="13.5" customHeight="1" x14ac:dyDescent="0.3">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row>
    <row r="567" spans="1:25" ht="13.5" customHeight="1" x14ac:dyDescent="0.3">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row>
    <row r="568" spans="1:25" ht="13.5" customHeight="1" x14ac:dyDescent="0.3">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row>
    <row r="569" spans="1:25" ht="13.5" customHeight="1" x14ac:dyDescent="0.3">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row>
    <row r="570" spans="1:25" ht="13.5" customHeight="1" x14ac:dyDescent="0.3">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row>
    <row r="571" spans="1:25" ht="13.5" customHeight="1" x14ac:dyDescent="0.3">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row>
    <row r="572" spans="1:25" ht="13.5" customHeight="1" x14ac:dyDescent="0.3">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row>
    <row r="573" spans="1:25" ht="13.5" customHeight="1" x14ac:dyDescent="0.3">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row>
    <row r="574" spans="1:25" ht="13.5" customHeight="1" x14ac:dyDescent="0.3">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row>
    <row r="575" spans="1:25" ht="13.5" customHeight="1" x14ac:dyDescent="0.3">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row>
    <row r="576" spans="1:25" ht="13.5" customHeight="1" x14ac:dyDescent="0.3">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row>
    <row r="577" spans="1:25" ht="13.5" customHeight="1" x14ac:dyDescent="0.3">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row>
    <row r="578" spans="1:25" ht="13.5" customHeight="1" x14ac:dyDescent="0.3">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row>
    <row r="579" spans="1:25" ht="13.5" customHeight="1" x14ac:dyDescent="0.3">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row>
    <row r="580" spans="1:25" ht="13.5" customHeight="1" x14ac:dyDescent="0.3">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row>
    <row r="581" spans="1:25" ht="13.5" customHeight="1" x14ac:dyDescent="0.3">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row>
    <row r="582" spans="1:25" ht="13.5" customHeight="1" x14ac:dyDescent="0.3">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row>
    <row r="583" spans="1:25" ht="13.5" customHeight="1" x14ac:dyDescent="0.3">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row>
    <row r="584" spans="1:25" ht="13.5" customHeight="1" x14ac:dyDescent="0.3">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row>
    <row r="585" spans="1:25" ht="13.5" customHeight="1" x14ac:dyDescent="0.3">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row>
    <row r="586" spans="1:25" ht="13.5" customHeight="1" x14ac:dyDescent="0.3">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row>
    <row r="587" spans="1:25" ht="13.5" customHeight="1" x14ac:dyDescent="0.3">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row>
    <row r="588" spans="1:25" ht="13.5" customHeight="1" x14ac:dyDescent="0.3">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row>
    <row r="589" spans="1:25" ht="13.5" customHeight="1" x14ac:dyDescent="0.3">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row>
    <row r="590" spans="1:25" ht="13.5" customHeight="1" x14ac:dyDescent="0.3">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row>
    <row r="591" spans="1:25" ht="13.5" customHeight="1" x14ac:dyDescent="0.3">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row>
    <row r="592" spans="1:25" ht="13.5" customHeight="1" x14ac:dyDescent="0.3">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row>
    <row r="593" spans="1:25" ht="13.5" customHeight="1" x14ac:dyDescent="0.3">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row>
    <row r="594" spans="1:25" ht="13.5" customHeight="1" x14ac:dyDescent="0.3">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row>
    <row r="595" spans="1:25" ht="13.5" customHeight="1" x14ac:dyDescent="0.3">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row>
    <row r="596" spans="1:25" ht="13.5" customHeight="1" x14ac:dyDescent="0.3">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row>
    <row r="597" spans="1:25" ht="13.5" customHeight="1" x14ac:dyDescent="0.3">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row>
    <row r="598" spans="1:25" ht="13.5" customHeight="1" x14ac:dyDescent="0.3">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row>
    <row r="599" spans="1:25" ht="13.5" customHeight="1" x14ac:dyDescent="0.3">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row>
    <row r="600" spans="1:25" ht="13.5" customHeight="1" x14ac:dyDescent="0.3">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row>
    <row r="601" spans="1:25" ht="13.5" customHeight="1" x14ac:dyDescent="0.3">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row>
    <row r="602" spans="1:25" ht="13.5" customHeight="1" x14ac:dyDescent="0.3">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row>
    <row r="603" spans="1:25" ht="13.5" customHeight="1" x14ac:dyDescent="0.3">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row>
    <row r="604" spans="1:25" ht="13.5" customHeight="1" x14ac:dyDescent="0.3">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row>
    <row r="605" spans="1:25" ht="13.5" customHeight="1" x14ac:dyDescent="0.3">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row>
    <row r="606" spans="1:25" ht="13.5" customHeight="1" x14ac:dyDescent="0.3">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row>
    <row r="607" spans="1:25" ht="13.5" customHeight="1" x14ac:dyDescent="0.3">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row>
    <row r="608" spans="1:25" ht="13.5" customHeight="1" x14ac:dyDescent="0.3">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row>
    <row r="609" spans="1:25" ht="13.5" customHeight="1" x14ac:dyDescent="0.3">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row>
    <row r="610" spans="1:25" ht="13.5" customHeight="1" x14ac:dyDescent="0.3">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row>
    <row r="611" spans="1:25" ht="13.5" customHeight="1" x14ac:dyDescent="0.3">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row>
    <row r="612" spans="1:25" ht="13.5" customHeight="1" x14ac:dyDescent="0.3">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row>
    <row r="613" spans="1:25" ht="13.5" customHeight="1" x14ac:dyDescent="0.3">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row>
    <row r="614" spans="1:25" ht="13.5" customHeight="1" x14ac:dyDescent="0.3">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row>
    <row r="615" spans="1:25" ht="13.5" customHeight="1" x14ac:dyDescent="0.3">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row>
    <row r="616" spans="1:25" ht="13.5" customHeight="1" x14ac:dyDescent="0.3">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row>
    <row r="617" spans="1:25" ht="13.5" customHeight="1" x14ac:dyDescent="0.3">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row>
    <row r="618" spans="1:25" ht="13.5" customHeight="1" x14ac:dyDescent="0.3">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row>
    <row r="619" spans="1:25" ht="13.5" customHeight="1" x14ac:dyDescent="0.3">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row>
    <row r="620" spans="1:25" ht="13.5" customHeight="1" x14ac:dyDescent="0.3">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row>
    <row r="621" spans="1:25" ht="13.5" customHeight="1" x14ac:dyDescent="0.3">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row>
    <row r="622" spans="1:25" ht="13.5" customHeight="1" x14ac:dyDescent="0.3">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row>
    <row r="623" spans="1:25" ht="13.5" customHeight="1" x14ac:dyDescent="0.3">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row>
    <row r="624" spans="1:25" ht="13.5" customHeight="1" x14ac:dyDescent="0.3">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row>
    <row r="625" spans="1:25" ht="13.5" customHeight="1" x14ac:dyDescent="0.3">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row>
    <row r="626" spans="1:25" ht="13.5" customHeight="1" x14ac:dyDescent="0.3">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row>
    <row r="627" spans="1:25" ht="13.5" customHeight="1" x14ac:dyDescent="0.3">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row>
    <row r="628" spans="1:25" ht="13.5" customHeight="1" x14ac:dyDescent="0.3">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row>
    <row r="629" spans="1:25" ht="13.5" customHeight="1" x14ac:dyDescent="0.3">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row>
    <row r="630" spans="1:25" ht="13.5" customHeight="1" x14ac:dyDescent="0.3">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row>
    <row r="631" spans="1:25" ht="13.5" customHeight="1" x14ac:dyDescent="0.3">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row>
    <row r="632" spans="1:25" ht="13.5" customHeight="1" x14ac:dyDescent="0.3">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row>
    <row r="633" spans="1:25" ht="13.5" customHeight="1" x14ac:dyDescent="0.3">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row>
    <row r="634" spans="1:25" ht="13.5" customHeight="1" x14ac:dyDescent="0.3">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row>
    <row r="635" spans="1:25" ht="13.5" customHeight="1" x14ac:dyDescent="0.3">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row>
    <row r="636" spans="1:25" ht="13.5" customHeight="1" x14ac:dyDescent="0.3">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row>
    <row r="637" spans="1:25" ht="13.5" customHeight="1" x14ac:dyDescent="0.3">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row>
    <row r="638" spans="1:25" ht="13.5" customHeight="1" x14ac:dyDescent="0.3">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row>
    <row r="639" spans="1:25" ht="13.5" customHeight="1" x14ac:dyDescent="0.3">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row>
    <row r="640" spans="1:25" ht="13.5" customHeight="1" x14ac:dyDescent="0.3">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row>
    <row r="641" spans="1:25" ht="13.5" customHeight="1" x14ac:dyDescent="0.3">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row>
    <row r="642" spans="1:25" ht="13.5" customHeight="1" x14ac:dyDescent="0.3">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row>
    <row r="643" spans="1:25" ht="13.5" customHeight="1" x14ac:dyDescent="0.3">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row>
    <row r="644" spans="1:25" ht="13.5" customHeight="1" x14ac:dyDescent="0.3">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row>
    <row r="645" spans="1:25" ht="13.5" customHeight="1" x14ac:dyDescent="0.3">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row>
    <row r="646" spans="1:25" ht="13.5" customHeight="1" x14ac:dyDescent="0.3">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row>
    <row r="647" spans="1:25" ht="13.5" customHeight="1" x14ac:dyDescent="0.3">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row>
    <row r="648" spans="1:25" ht="13.5" customHeight="1" x14ac:dyDescent="0.3">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row>
    <row r="649" spans="1:25" ht="13.5" customHeight="1" x14ac:dyDescent="0.3">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row>
    <row r="650" spans="1:25" ht="13.5" customHeight="1" x14ac:dyDescent="0.3">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row>
    <row r="651" spans="1:25" ht="13.5" customHeight="1" x14ac:dyDescent="0.3">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row>
    <row r="652" spans="1:25" ht="13.5" customHeight="1" x14ac:dyDescent="0.3">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row>
    <row r="653" spans="1:25" ht="13.5" customHeight="1" x14ac:dyDescent="0.3">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row>
    <row r="654" spans="1:25" ht="13.5" customHeight="1" x14ac:dyDescent="0.3">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row>
    <row r="655" spans="1:25" ht="13.5" customHeight="1" x14ac:dyDescent="0.3">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row>
    <row r="656" spans="1:25" ht="13.5" customHeight="1" x14ac:dyDescent="0.3">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row>
    <row r="657" spans="1:25" ht="13.5" customHeight="1" x14ac:dyDescent="0.3">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row>
    <row r="658" spans="1:25" ht="13.5" customHeight="1" x14ac:dyDescent="0.3">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row>
    <row r="659" spans="1:25" ht="13.5" customHeight="1" x14ac:dyDescent="0.3">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row>
    <row r="660" spans="1:25" ht="13.5" customHeight="1" x14ac:dyDescent="0.3">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row>
    <row r="661" spans="1:25" ht="13.5" customHeight="1" x14ac:dyDescent="0.3">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row>
    <row r="662" spans="1:25" ht="13.5" customHeight="1" x14ac:dyDescent="0.3">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row>
    <row r="663" spans="1:25" ht="13.5" customHeight="1" x14ac:dyDescent="0.3">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row>
    <row r="664" spans="1:25" ht="13.5" customHeight="1" x14ac:dyDescent="0.3">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row>
    <row r="665" spans="1:25" ht="13.5" customHeight="1" x14ac:dyDescent="0.3">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row>
    <row r="666" spans="1:25" ht="13.5" customHeight="1" x14ac:dyDescent="0.3">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row>
    <row r="667" spans="1:25" ht="13.5" customHeight="1" x14ac:dyDescent="0.3">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row>
    <row r="668" spans="1:25" ht="13.5" customHeight="1" x14ac:dyDescent="0.3">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row>
    <row r="669" spans="1:25" ht="13.5" customHeight="1" x14ac:dyDescent="0.3">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row>
    <row r="670" spans="1:25" ht="13.5" customHeight="1" x14ac:dyDescent="0.3">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row>
    <row r="671" spans="1:25" ht="13.5" customHeight="1" x14ac:dyDescent="0.3">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row>
    <row r="672" spans="1:25" ht="13.5" customHeight="1" x14ac:dyDescent="0.3">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row>
    <row r="673" spans="1:25" ht="13.5" customHeight="1" x14ac:dyDescent="0.3">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row>
    <row r="674" spans="1:25" ht="13.5" customHeight="1" x14ac:dyDescent="0.3">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row>
    <row r="675" spans="1:25" ht="13.5" customHeight="1" x14ac:dyDescent="0.3">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row>
    <row r="676" spans="1:25" ht="13.5" customHeight="1" x14ac:dyDescent="0.3">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row>
    <row r="677" spans="1:25" ht="13.5" customHeight="1" x14ac:dyDescent="0.3">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row>
    <row r="678" spans="1:25" ht="13.5" customHeight="1" x14ac:dyDescent="0.3">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row>
    <row r="679" spans="1:25" ht="13.5" customHeight="1" x14ac:dyDescent="0.3">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row>
    <row r="680" spans="1:25" ht="13.5" customHeight="1" x14ac:dyDescent="0.3">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row>
    <row r="681" spans="1:25" ht="13.5" customHeight="1" x14ac:dyDescent="0.3">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row>
    <row r="682" spans="1:25" ht="13.5" customHeight="1" x14ac:dyDescent="0.3">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row>
    <row r="683" spans="1:25" ht="13.5" customHeight="1" x14ac:dyDescent="0.3">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row>
    <row r="684" spans="1:25" ht="13.5" customHeight="1" x14ac:dyDescent="0.3">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row>
    <row r="685" spans="1:25" ht="13.5" customHeight="1" x14ac:dyDescent="0.3">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row>
    <row r="686" spans="1:25" ht="13.5" customHeight="1" x14ac:dyDescent="0.3">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row>
    <row r="687" spans="1:25" ht="13.5" customHeight="1" x14ac:dyDescent="0.3">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row>
    <row r="688" spans="1:25" ht="13.5" customHeight="1" x14ac:dyDescent="0.3">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row>
    <row r="689" spans="1:25" ht="13.5" customHeight="1" x14ac:dyDescent="0.3">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row>
    <row r="690" spans="1:25" ht="13.5" customHeight="1" x14ac:dyDescent="0.3">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row>
    <row r="691" spans="1:25" ht="13.5" customHeight="1" x14ac:dyDescent="0.3">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row>
    <row r="692" spans="1:25" ht="13.5" customHeight="1" x14ac:dyDescent="0.3">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row>
    <row r="693" spans="1:25" ht="13.5" customHeight="1" x14ac:dyDescent="0.3">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row>
    <row r="694" spans="1:25" ht="13.5" customHeight="1" x14ac:dyDescent="0.3">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row>
    <row r="695" spans="1:25" ht="13.5" customHeight="1" x14ac:dyDescent="0.3">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row>
    <row r="696" spans="1:25" ht="13.5" customHeight="1" x14ac:dyDescent="0.3">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row>
    <row r="697" spans="1:25" ht="13.5" customHeight="1" x14ac:dyDescent="0.3">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row>
    <row r="698" spans="1:25" ht="13.5" customHeight="1" x14ac:dyDescent="0.3">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row>
    <row r="699" spans="1:25" ht="13.5" customHeight="1" x14ac:dyDescent="0.3">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row>
    <row r="700" spans="1:25" ht="13.5" customHeight="1" x14ac:dyDescent="0.3">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row>
    <row r="701" spans="1:25" ht="13.5" customHeight="1" x14ac:dyDescent="0.3">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row>
    <row r="702" spans="1:25" ht="13.5" customHeight="1" x14ac:dyDescent="0.3">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row>
    <row r="703" spans="1:25" ht="13.5" customHeight="1" x14ac:dyDescent="0.3">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row>
    <row r="704" spans="1:25" ht="13.5" customHeight="1" x14ac:dyDescent="0.3">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row>
    <row r="705" spans="1:25" ht="13.5" customHeight="1" x14ac:dyDescent="0.3">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row>
    <row r="706" spans="1:25" ht="13.5" customHeight="1" x14ac:dyDescent="0.3">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row>
    <row r="707" spans="1:25" ht="13.5" customHeight="1" x14ac:dyDescent="0.3">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row>
    <row r="708" spans="1:25" ht="13.5" customHeight="1" x14ac:dyDescent="0.3">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row>
    <row r="709" spans="1:25" ht="13.5" customHeight="1" x14ac:dyDescent="0.3">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row>
    <row r="710" spans="1:25" ht="13.5" customHeight="1" x14ac:dyDescent="0.3">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row>
    <row r="711" spans="1:25" ht="13.5" customHeight="1" x14ac:dyDescent="0.3">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row>
    <row r="712" spans="1:25" ht="13.5" customHeight="1" x14ac:dyDescent="0.3">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row>
    <row r="713" spans="1:25" ht="13.5" customHeight="1" x14ac:dyDescent="0.3">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row>
    <row r="714" spans="1:25" ht="13.5" customHeight="1" x14ac:dyDescent="0.3">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row>
    <row r="715" spans="1:25" ht="13.5" customHeight="1" x14ac:dyDescent="0.3">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row>
    <row r="716" spans="1:25" ht="13.5" customHeight="1" x14ac:dyDescent="0.3">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row>
    <row r="717" spans="1:25" ht="13.5" customHeight="1" x14ac:dyDescent="0.3">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row>
    <row r="718" spans="1:25" ht="13.5" customHeight="1" x14ac:dyDescent="0.3">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row>
    <row r="719" spans="1:25" ht="13.5" customHeight="1" x14ac:dyDescent="0.3">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row>
    <row r="720" spans="1:25" ht="13.5" customHeight="1" x14ac:dyDescent="0.3">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row>
    <row r="721" spans="1:25" ht="13.5" customHeight="1" x14ac:dyDescent="0.3">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row>
    <row r="722" spans="1:25" ht="13.5" customHeight="1" x14ac:dyDescent="0.3">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row>
    <row r="723" spans="1:25" ht="13.5" customHeight="1" x14ac:dyDescent="0.3">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row>
    <row r="724" spans="1:25" ht="13.5" customHeight="1" x14ac:dyDescent="0.3">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row>
    <row r="725" spans="1:25" ht="13.5" customHeight="1" x14ac:dyDescent="0.3">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row>
    <row r="726" spans="1:25" ht="13.5" customHeight="1" x14ac:dyDescent="0.3">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row>
    <row r="727" spans="1:25" ht="13.5" customHeight="1" x14ac:dyDescent="0.3">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row>
    <row r="728" spans="1:25" ht="13.5" customHeight="1" x14ac:dyDescent="0.3">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row>
    <row r="729" spans="1:25" ht="13.5" customHeight="1" x14ac:dyDescent="0.3">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row>
    <row r="730" spans="1:25" ht="13.5" customHeight="1" x14ac:dyDescent="0.3">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row>
    <row r="731" spans="1:25" ht="13.5" customHeight="1" x14ac:dyDescent="0.3">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row>
    <row r="732" spans="1:25" ht="13.5" customHeight="1" x14ac:dyDescent="0.3">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row>
    <row r="733" spans="1:25" ht="13.5" customHeight="1" x14ac:dyDescent="0.3">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row>
    <row r="734" spans="1:25" ht="13.5" customHeight="1" x14ac:dyDescent="0.3">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row>
    <row r="735" spans="1:25" ht="13.5" customHeight="1" x14ac:dyDescent="0.3">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row>
    <row r="736" spans="1:25" ht="13.5" customHeight="1" x14ac:dyDescent="0.3">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row>
    <row r="737" spans="1:25" ht="13.5" customHeight="1" x14ac:dyDescent="0.3">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row>
    <row r="738" spans="1:25" ht="13.5" customHeight="1" x14ac:dyDescent="0.3">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row>
    <row r="739" spans="1:25" ht="13.5" customHeight="1" x14ac:dyDescent="0.3">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row>
    <row r="740" spans="1:25" ht="13.5" customHeight="1" x14ac:dyDescent="0.3">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row>
    <row r="741" spans="1:25" ht="13.5" customHeight="1" x14ac:dyDescent="0.3">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row>
    <row r="742" spans="1:25" ht="13.5" customHeight="1" x14ac:dyDescent="0.3">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row>
    <row r="743" spans="1:25" ht="13.5" customHeight="1" x14ac:dyDescent="0.3">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row>
    <row r="744" spans="1:25" ht="13.5" customHeight="1" x14ac:dyDescent="0.3">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row>
    <row r="745" spans="1:25" ht="13.5" customHeight="1" x14ac:dyDescent="0.3">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row>
    <row r="746" spans="1:25" ht="13.5" customHeight="1" x14ac:dyDescent="0.3">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row>
    <row r="747" spans="1:25" ht="13.5" customHeight="1" x14ac:dyDescent="0.3">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row>
    <row r="748" spans="1:25" ht="13.5" customHeight="1" x14ac:dyDescent="0.3">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row>
    <row r="749" spans="1:25" ht="13.5" customHeight="1" x14ac:dyDescent="0.3">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row>
    <row r="750" spans="1:25" ht="13.5" customHeight="1" x14ac:dyDescent="0.3">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row>
    <row r="751" spans="1:25" ht="13.5" customHeight="1" x14ac:dyDescent="0.3">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row>
    <row r="752" spans="1:25" ht="13.5" customHeight="1" x14ac:dyDescent="0.3">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row>
    <row r="753" spans="1:25" ht="13.5" customHeight="1" x14ac:dyDescent="0.3">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row>
    <row r="754" spans="1:25" ht="13.5" customHeight="1" x14ac:dyDescent="0.3">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row>
    <row r="755" spans="1:25" ht="13.5" customHeight="1" x14ac:dyDescent="0.3">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row>
    <row r="756" spans="1:25" ht="13.5" customHeight="1" x14ac:dyDescent="0.3">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row>
    <row r="757" spans="1:25" ht="13.5" customHeight="1" x14ac:dyDescent="0.3">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row>
    <row r="758" spans="1:25" ht="13.5" customHeight="1" x14ac:dyDescent="0.3">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row>
    <row r="759" spans="1:25" ht="13.5" customHeight="1" x14ac:dyDescent="0.3">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row>
    <row r="760" spans="1:25" ht="13.5" customHeight="1" x14ac:dyDescent="0.3">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row>
    <row r="761" spans="1:25" ht="13.5" customHeight="1" x14ac:dyDescent="0.3">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row>
    <row r="762" spans="1:25" ht="13.5" customHeight="1" x14ac:dyDescent="0.3">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row>
    <row r="763" spans="1:25" ht="13.5" customHeight="1" x14ac:dyDescent="0.3">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row>
    <row r="764" spans="1:25" ht="13.5" customHeight="1" x14ac:dyDescent="0.3">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row>
    <row r="765" spans="1:25" ht="13.5" customHeight="1" x14ac:dyDescent="0.3">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row>
    <row r="766" spans="1:25" ht="13.5" customHeight="1" x14ac:dyDescent="0.3">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row>
    <row r="767" spans="1:25" ht="13.5" customHeight="1" x14ac:dyDescent="0.3">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row>
    <row r="768" spans="1:25" ht="13.5" customHeight="1" x14ac:dyDescent="0.3">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row>
    <row r="769" spans="1:25" ht="13.5" customHeight="1" x14ac:dyDescent="0.3">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row>
    <row r="770" spans="1:25" ht="13.5" customHeight="1" x14ac:dyDescent="0.3">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row>
    <row r="771" spans="1:25" ht="13.5" customHeight="1" x14ac:dyDescent="0.3">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row>
    <row r="772" spans="1:25" ht="13.5" customHeight="1" x14ac:dyDescent="0.3">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row>
    <row r="773" spans="1:25" ht="13.5" customHeight="1" x14ac:dyDescent="0.3">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row>
    <row r="774" spans="1:25" ht="13.5" customHeight="1" x14ac:dyDescent="0.3">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row>
    <row r="775" spans="1:25" ht="13.5" customHeight="1" x14ac:dyDescent="0.3">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row>
    <row r="776" spans="1:25" ht="13.5" customHeight="1" x14ac:dyDescent="0.3">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row>
    <row r="777" spans="1:25" ht="13.5" customHeight="1" x14ac:dyDescent="0.3">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row>
    <row r="778" spans="1:25" ht="13.5" customHeight="1" x14ac:dyDescent="0.3">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row>
    <row r="779" spans="1:25" ht="13.5" customHeight="1" x14ac:dyDescent="0.3">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row>
    <row r="780" spans="1:25" ht="13.5" customHeight="1" x14ac:dyDescent="0.3">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row>
    <row r="781" spans="1:25" ht="13.5" customHeight="1" x14ac:dyDescent="0.3">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row>
    <row r="782" spans="1:25" ht="13.5" customHeight="1" x14ac:dyDescent="0.3">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row>
    <row r="783" spans="1:25" ht="13.5" customHeight="1" x14ac:dyDescent="0.3">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row>
    <row r="784" spans="1:25" ht="13.5" customHeight="1" x14ac:dyDescent="0.3">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row>
    <row r="785" spans="1:25" ht="13.5" customHeight="1" x14ac:dyDescent="0.3">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row>
    <row r="786" spans="1:25" ht="13.5" customHeight="1" x14ac:dyDescent="0.3">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row>
    <row r="787" spans="1:25" ht="13.5" customHeight="1" x14ac:dyDescent="0.3">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row>
    <row r="788" spans="1:25" ht="13.5" customHeight="1" x14ac:dyDescent="0.3">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row>
    <row r="789" spans="1:25" ht="13.5" customHeight="1" x14ac:dyDescent="0.3">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row>
    <row r="790" spans="1:25" ht="13.5" customHeight="1" x14ac:dyDescent="0.3">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row>
    <row r="791" spans="1:25" ht="13.5" customHeight="1" x14ac:dyDescent="0.3">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row>
    <row r="792" spans="1:25" ht="13.5" customHeight="1" x14ac:dyDescent="0.3">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row>
    <row r="793" spans="1:25" ht="13.5" customHeight="1" x14ac:dyDescent="0.3">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row>
    <row r="794" spans="1:25" ht="13.5" customHeight="1" x14ac:dyDescent="0.3">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row>
    <row r="795" spans="1:25" ht="13.5" customHeight="1" x14ac:dyDescent="0.3">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row>
    <row r="796" spans="1:25" ht="13.5" customHeight="1" x14ac:dyDescent="0.3">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row>
    <row r="797" spans="1:25" ht="13.5" customHeight="1" x14ac:dyDescent="0.3">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row>
    <row r="798" spans="1:25" ht="13.5" customHeight="1" x14ac:dyDescent="0.3">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row>
    <row r="799" spans="1:25" ht="13.5" customHeight="1" x14ac:dyDescent="0.3">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row>
    <row r="800" spans="1:25" ht="13.5" customHeight="1" x14ac:dyDescent="0.3">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row>
    <row r="801" spans="1:25" ht="13.5" customHeight="1" x14ac:dyDescent="0.3">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row>
    <row r="802" spans="1:25" ht="13.5" customHeight="1" x14ac:dyDescent="0.3">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row>
    <row r="803" spans="1:25" ht="13.5" customHeight="1" x14ac:dyDescent="0.3">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row>
    <row r="804" spans="1:25" ht="13.5" customHeight="1" x14ac:dyDescent="0.3">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row>
    <row r="805" spans="1:25" ht="13.5" customHeight="1" x14ac:dyDescent="0.3">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row>
    <row r="806" spans="1:25" ht="13.5" customHeight="1" x14ac:dyDescent="0.3">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row>
    <row r="807" spans="1:25" ht="13.5" customHeight="1" x14ac:dyDescent="0.3">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row>
    <row r="808" spans="1:25" ht="13.5" customHeight="1" x14ac:dyDescent="0.3">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row>
    <row r="809" spans="1:25" ht="13.5" customHeight="1" x14ac:dyDescent="0.3">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row>
    <row r="810" spans="1:25" ht="13.5" customHeight="1" x14ac:dyDescent="0.3">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row>
    <row r="811" spans="1:25" ht="13.5" customHeight="1" x14ac:dyDescent="0.3">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row>
    <row r="812" spans="1:25" ht="13.5" customHeight="1" x14ac:dyDescent="0.3">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row>
    <row r="813" spans="1:25" ht="13.5" customHeight="1" x14ac:dyDescent="0.3">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row>
    <row r="814" spans="1:25" ht="13.5" customHeight="1" x14ac:dyDescent="0.3">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row>
    <row r="815" spans="1:25" ht="13.5" customHeight="1" x14ac:dyDescent="0.3">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row>
    <row r="816" spans="1:25" ht="13.5" customHeight="1" x14ac:dyDescent="0.3">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row>
    <row r="817" spans="1:25" ht="13.5" customHeight="1" x14ac:dyDescent="0.3">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row>
    <row r="818" spans="1:25" ht="13.5" customHeight="1" x14ac:dyDescent="0.3">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row>
    <row r="819" spans="1:25" ht="13.5" customHeight="1" x14ac:dyDescent="0.3">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row>
    <row r="820" spans="1:25" ht="13.5" customHeight="1" x14ac:dyDescent="0.3">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row>
    <row r="821" spans="1:25" ht="13.5" customHeight="1" x14ac:dyDescent="0.3">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row>
    <row r="822" spans="1:25" ht="13.5" customHeight="1" x14ac:dyDescent="0.3">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row>
    <row r="823" spans="1:25" ht="13.5" customHeight="1" x14ac:dyDescent="0.3">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row>
    <row r="824" spans="1:25" ht="13.5" customHeight="1" x14ac:dyDescent="0.3">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row>
    <row r="825" spans="1:25" ht="13.5" customHeight="1" x14ac:dyDescent="0.3">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row>
    <row r="826" spans="1:25" ht="13.5" customHeight="1" x14ac:dyDescent="0.3">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row>
    <row r="827" spans="1:25" ht="13.5" customHeight="1" x14ac:dyDescent="0.3">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row>
    <row r="828" spans="1:25" ht="13.5" customHeight="1" x14ac:dyDescent="0.3">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row>
    <row r="829" spans="1:25" ht="13.5" customHeight="1" x14ac:dyDescent="0.3">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row>
    <row r="830" spans="1:25" ht="13.5" customHeight="1" x14ac:dyDescent="0.3">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row>
    <row r="831" spans="1:25" ht="13.5" customHeight="1" x14ac:dyDescent="0.3">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row>
    <row r="832" spans="1:25" ht="13.5" customHeight="1" x14ac:dyDescent="0.3">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row>
    <row r="833" spans="1:25" ht="13.5" customHeight="1" x14ac:dyDescent="0.3">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row>
    <row r="834" spans="1:25" ht="13.5" customHeight="1" x14ac:dyDescent="0.3">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row>
    <row r="835" spans="1:25" ht="13.5" customHeight="1" x14ac:dyDescent="0.3">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row>
    <row r="836" spans="1:25" ht="13.5" customHeight="1" x14ac:dyDescent="0.3">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row>
    <row r="837" spans="1:25" ht="13.5" customHeight="1" x14ac:dyDescent="0.3">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row>
    <row r="838" spans="1:25" ht="13.5" customHeight="1" x14ac:dyDescent="0.3">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row>
    <row r="839" spans="1:25" ht="13.5" customHeight="1" x14ac:dyDescent="0.3">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row>
    <row r="840" spans="1:25" ht="13.5" customHeight="1" x14ac:dyDescent="0.3">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row>
    <row r="841" spans="1:25" ht="13.5" customHeight="1" x14ac:dyDescent="0.3">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row>
    <row r="842" spans="1:25" ht="13.5" customHeight="1" x14ac:dyDescent="0.3">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row>
    <row r="843" spans="1:25" ht="13.5" customHeight="1" x14ac:dyDescent="0.3">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row>
    <row r="844" spans="1:25" ht="13.5" customHeight="1" x14ac:dyDescent="0.3">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row>
    <row r="845" spans="1:25" ht="13.5" customHeight="1" x14ac:dyDescent="0.3">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row>
    <row r="846" spans="1:25" ht="13.5" customHeight="1" x14ac:dyDescent="0.3">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row>
    <row r="847" spans="1:25" ht="13.5" customHeight="1" x14ac:dyDescent="0.3">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row>
    <row r="848" spans="1:25" ht="13.5" customHeight="1" x14ac:dyDescent="0.3">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row>
    <row r="849" spans="1:25" ht="13.5" customHeight="1" x14ac:dyDescent="0.3">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row>
    <row r="850" spans="1:25" ht="13.5" customHeight="1" x14ac:dyDescent="0.3">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row>
    <row r="851" spans="1:25" ht="13.5" customHeight="1" x14ac:dyDescent="0.3">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row>
    <row r="852" spans="1:25" ht="13.5" customHeight="1" x14ac:dyDescent="0.3">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row>
    <row r="853" spans="1:25" ht="13.5" customHeight="1" x14ac:dyDescent="0.3">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row>
    <row r="854" spans="1:25" ht="13.5" customHeight="1" x14ac:dyDescent="0.3">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row>
    <row r="855" spans="1:25" ht="13.5" customHeight="1" x14ac:dyDescent="0.3">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row>
    <row r="856" spans="1:25" ht="13.5" customHeight="1" x14ac:dyDescent="0.3">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row>
    <row r="857" spans="1:25" ht="13.5" customHeight="1" x14ac:dyDescent="0.3">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row>
    <row r="858" spans="1:25" ht="13.5" customHeight="1" x14ac:dyDescent="0.3">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row>
    <row r="859" spans="1:25" ht="13.5" customHeight="1" x14ac:dyDescent="0.3">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row>
    <row r="860" spans="1:25" ht="13.5" customHeight="1" x14ac:dyDescent="0.3">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row>
    <row r="861" spans="1:25" ht="13.5" customHeight="1" x14ac:dyDescent="0.3">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row>
    <row r="862" spans="1:25" ht="13.5" customHeight="1" x14ac:dyDescent="0.3">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row>
    <row r="863" spans="1:25" ht="13.5" customHeight="1" x14ac:dyDescent="0.3">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row>
    <row r="864" spans="1:25" ht="13.5" customHeight="1" x14ac:dyDescent="0.3">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row>
    <row r="865" spans="1:25" ht="13.5" customHeight="1" x14ac:dyDescent="0.3">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row>
    <row r="866" spans="1:25" ht="13.5" customHeight="1" x14ac:dyDescent="0.3">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row>
    <row r="867" spans="1:25" ht="13.5" customHeight="1" x14ac:dyDescent="0.3">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row>
    <row r="868" spans="1:25" ht="13.5" customHeight="1" x14ac:dyDescent="0.3">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row>
    <row r="869" spans="1:25" ht="13.5" customHeight="1" x14ac:dyDescent="0.3">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row>
    <row r="870" spans="1:25" ht="13.5" customHeight="1" x14ac:dyDescent="0.3">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row>
    <row r="871" spans="1:25" ht="13.5" customHeight="1" x14ac:dyDescent="0.3">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row>
    <row r="872" spans="1:25" ht="13.5" customHeight="1" x14ac:dyDescent="0.3">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row>
    <row r="873" spans="1:25" ht="13.5" customHeight="1" x14ac:dyDescent="0.3">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row>
    <row r="874" spans="1:25" ht="13.5" customHeight="1" x14ac:dyDescent="0.3">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row>
    <row r="875" spans="1:25" ht="13.5" customHeight="1" x14ac:dyDescent="0.3">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row>
    <row r="876" spans="1:25" ht="13.5" customHeight="1" x14ac:dyDescent="0.3">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row>
    <row r="877" spans="1:25" ht="13.5" customHeight="1" x14ac:dyDescent="0.3">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row>
    <row r="878" spans="1:25" ht="13.5" customHeight="1" x14ac:dyDescent="0.3">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row>
    <row r="879" spans="1:25" ht="13.5" customHeight="1" x14ac:dyDescent="0.3">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row>
    <row r="880" spans="1:25" ht="13.5" customHeight="1" x14ac:dyDescent="0.3">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row>
    <row r="881" spans="1:25" ht="13.5" customHeight="1" x14ac:dyDescent="0.3">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row>
    <row r="882" spans="1:25" ht="13.5" customHeight="1" x14ac:dyDescent="0.3">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row>
    <row r="883" spans="1:25" ht="13.5" customHeight="1" x14ac:dyDescent="0.3">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row>
    <row r="884" spans="1:25" ht="13.5" customHeight="1" x14ac:dyDescent="0.3">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row>
    <row r="885" spans="1:25" ht="13.5" customHeight="1" x14ac:dyDescent="0.3">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row>
    <row r="886" spans="1:25" ht="13.5" customHeight="1" x14ac:dyDescent="0.3">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row>
    <row r="887" spans="1:25" ht="13.5" customHeight="1" x14ac:dyDescent="0.3">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row>
    <row r="888" spans="1:25" ht="13.5" customHeight="1" x14ac:dyDescent="0.3">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row>
    <row r="889" spans="1:25" ht="13.5" customHeight="1" x14ac:dyDescent="0.3">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row>
    <row r="890" spans="1:25" ht="13.5" customHeight="1" x14ac:dyDescent="0.3">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row>
    <row r="891" spans="1:25" ht="13.5" customHeight="1" x14ac:dyDescent="0.3">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row>
    <row r="892" spans="1:25" ht="13.5" customHeight="1" x14ac:dyDescent="0.3">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row>
    <row r="893" spans="1:25" ht="13.5" customHeight="1" x14ac:dyDescent="0.3">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row>
    <row r="894" spans="1:25" ht="13.5" customHeight="1" x14ac:dyDescent="0.3">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row>
    <row r="895" spans="1:25" ht="13.5" customHeight="1" x14ac:dyDescent="0.3">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row>
    <row r="896" spans="1:25" ht="13.5" customHeight="1" x14ac:dyDescent="0.3">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row>
    <row r="897" spans="1:25" ht="13.5" customHeight="1" x14ac:dyDescent="0.3">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row>
    <row r="898" spans="1:25" ht="13.5" customHeight="1" x14ac:dyDescent="0.3">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row>
    <row r="899" spans="1:25" ht="13.5" customHeight="1" x14ac:dyDescent="0.3">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row>
    <row r="900" spans="1:25" ht="13.5" customHeight="1" x14ac:dyDescent="0.3">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row>
    <row r="901" spans="1:25" ht="13.5" customHeight="1" x14ac:dyDescent="0.3">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row>
    <row r="902" spans="1:25" ht="13.5" customHeight="1" x14ac:dyDescent="0.3">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row>
    <row r="903" spans="1:25" ht="13.5" customHeight="1" x14ac:dyDescent="0.3">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row>
    <row r="904" spans="1:25" ht="13.5" customHeight="1" x14ac:dyDescent="0.3">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row>
    <row r="905" spans="1:25" ht="13.5" customHeight="1" x14ac:dyDescent="0.3">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row>
    <row r="906" spans="1:25" ht="13.5" customHeight="1" x14ac:dyDescent="0.3">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row>
    <row r="907" spans="1:25" ht="13.5" customHeight="1" x14ac:dyDescent="0.3">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row>
    <row r="908" spans="1:25" ht="13.5" customHeight="1" x14ac:dyDescent="0.3">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row>
    <row r="909" spans="1:25" ht="13.5" customHeight="1" x14ac:dyDescent="0.3">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row>
    <row r="910" spans="1:25" ht="13.5" customHeight="1" x14ac:dyDescent="0.3">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row>
    <row r="911" spans="1:25" ht="13.5" customHeight="1" x14ac:dyDescent="0.3">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row>
    <row r="912" spans="1:25" ht="13.5" customHeight="1" x14ac:dyDescent="0.3">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row>
    <row r="913" spans="1:25" ht="13.5" customHeight="1" x14ac:dyDescent="0.3">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row>
    <row r="914" spans="1:25" ht="13.5" customHeight="1" x14ac:dyDescent="0.3">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row>
    <row r="915" spans="1:25" ht="13.5" customHeight="1" x14ac:dyDescent="0.3">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row>
    <row r="916" spans="1:25" ht="13.5" customHeight="1" x14ac:dyDescent="0.3">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row>
    <row r="917" spans="1:25" ht="13.5" customHeight="1" x14ac:dyDescent="0.3">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row>
    <row r="918" spans="1:25" ht="13.5" customHeight="1" x14ac:dyDescent="0.3">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row>
    <row r="919" spans="1:25" ht="13.5" customHeight="1" x14ac:dyDescent="0.3">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row>
    <row r="920" spans="1:25" ht="13.5" customHeight="1" x14ac:dyDescent="0.3">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row>
    <row r="921" spans="1:25" ht="13.5" customHeight="1" x14ac:dyDescent="0.3">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row>
    <row r="922" spans="1:25" ht="13.5" customHeight="1" x14ac:dyDescent="0.3">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row>
    <row r="923" spans="1:25" ht="13.5" customHeight="1" x14ac:dyDescent="0.3">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row>
    <row r="924" spans="1:25" ht="13.5" customHeight="1" x14ac:dyDescent="0.3">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row>
    <row r="925" spans="1:25" ht="13.5" customHeight="1" x14ac:dyDescent="0.3">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row>
    <row r="926" spans="1:25" ht="13.5" customHeight="1" x14ac:dyDescent="0.3">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row>
    <row r="927" spans="1:25" ht="13.5" customHeight="1" x14ac:dyDescent="0.3">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row>
    <row r="928" spans="1:25" ht="13.5" customHeight="1" x14ac:dyDescent="0.3">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row>
    <row r="929" spans="1:25" ht="13.5" customHeight="1" x14ac:dyDescent="0.3">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row>
    <row r="930" spans="1:25" ht="13.5" customHeight="1" x14ac:dyDescent="0.3">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row>
    <row r="931" spans="1:25" ht="13.5" customHeight="1" x14ac:dyDescent="0.3">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row>
    <row r="932" spans="1:25" ht="13.5" customHeight="1" x14ac:dyDescent="0.3">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row>
    <row r="933" spans="1:25" ht="13.5" customHeight="1" x14ac:dyDescent="0.3">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row>
    <row r="934" spans="1:25" ht="13.5" customHeight="1" x14ac:dyDescent="0.3">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row>
    <row r="935" spans="1:25" ht="13.5" customHeight="1" x14ac:dyDescent="0.3">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row>
    <row r="936" spans="1:25" ht="13.5" customHeight="1" x14ac:dyDescent="0.3">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row>
    <row r="937" spans="1:25" ht="13.5" customHeight="1" x14ac:dyDescent="0.3">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row>
    <row r="938" spans="1:25" ht="13.5" customHeight="1" x14ac:dyDescent="0.3">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row>
    <row r="939" spans="1:25" ht="13.5" customHeight="1" x14ac:dyDescent="0.3">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row>
    <row r="940" spans="1:25" ht="13.5" customHeight="1" x14ac:dyDescent="0.3">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row>
    <row r="941" spans="1:25" ht="13.5" customHeight="1" x14ac:dyDescent="0.3">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row>
    <row r="942" spans="1:25" ht="13.5" customHeight="1" x14ac:dyDescent="0.3">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row>
    <row r="943" spans="1:25" ht="13.5" customHeight="1" x14ac:dyDescent="0.3">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row>
    <row r="944" spans="1:25" ht="13.5" customHeight="1" x14ac:dyDescent="0.3">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row>
    <row r="945" spans="1:25" ht="13.5" customHeight="1" x14ac:dyDescent="0.3">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row>
    <row r="946" spans="1:25" ht="13.5" customHeight="1" x14ac:dyDescent="0.3">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row>
    <row r="947" spans="1:25" ht="13.5" customHeight="1" x14ac:dyDescent="0.3">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row>
    <row r="948" spans="1:25" ht="13.5" customHeight="1" x14ac:dyDescent="0.3">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row>
    <row r="949" spans="1:25" ht="13.5" customHeight="1" x14ac:dyDescent="0.3">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row>
    <row r="950" spans="1:25" ht="13.5" customHeight="1" x14ac:dyDescent="0.3">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row>
    <row r="951" spans="1:25" ht="13.5" customHeight="1" x14ac:dyDescent="0.3">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row>
    <row r="952" spans="1:25" ht="13.5" customHeight="1" x14ac:dyDescent="0.3">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row>
    <row r="953" spans="1:25" ht="13.5" customHeight="1" x14ac:dyDescent="0.3">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row>
  </sheetData>
  <sheetProtection algorithmName="SHA-512" hashValue="Ww4qhEvbsrk1odHJiPKvSX9AJvLfhcfoBjCgUJQNuPxHFeWuCsSuB3a2PqKOt6fw7+9nHSO8swkh8FhDH/2Lhw==" saltValue="1DoCRIrXMRHCupd4BmxwPQ==" spinCount="100000" sheet="1" objects="1" scenarios="1"/>
  <mergeCells count="67">
    <mergeCell ref="A2:J2"/>
    <mergeCell ref="B16:B17"/>
    <mergeCell ref="C24:C25"/>
    <mergeCell ref="B26:B27"/>
    <mergeCell ref="C14:C15"/>
    <mergeCell ref="B3:H3"/>
    <mergeCell ref="A14:A15"/>
    <mergeCell ref="C26:C27"/>
    <mergeCell ref="B14:B15"/>
    <mergeCell ref="B6:H6"/>
    <mergeCell ref="B18:B19"/>
    <mergeCell ref="C20:C21"/>
    <mergeCell ref="A40:A41"/>
    <mergeCell ref="A32:A33"/>
    <mergeCell ref="A1:J1"/>
    <mergeCell ref="A8:A9"/>
    <mergeCell ref="A22:A23"/>
    <mergeCell ref="C8:C9"/>
    <mergeCell ref="B36:B37"/>
    <mergeCell ref="A20:A21"/>
    <mergeCell ref="C32:C33"/>
    <mergeCell ref="B20:B21"/>
    <mergeCell ref="C18:C19"/>
    <mergeCell ref="A10:A11"/>
    <mergeCell ref="B40:B41"/>
    <mergeCell ref="B30:B31"/>
    <mergeCell ref="B5:H5"/>
    <mergeCell ref="B38:B39"/>
    <mergeCell ref="A64:J64"/>
    <mergeCell ref="C22:C23"/>
    <mergeCell ref="A12:A13"/>
    <mergeCell ref="B4:H4"/>
    <mergeCell ref="C12:C13"/>
    <mergeCell ref="A26:A27"/>
    <mergeCell ref="A46:A47"/>
    <mergeCell ref="C46:C47"/>
    <mergeCell ref="B34:B35"/>
    <mergeCell ref="C40:C41"/>
    <mergeCell ref="B28:B29"/>
    <mergeCell ref="C36:C37"/>
    <mergeCell ref="B10:B11"/>
    <mergeCell ref="A18:A19"/>
    <mergeCell ref="B24:B25"/>
    <mergeCell ref="B44:B45"/>
    <mergeCell ref="C44:C45"/>
    <mergeCell ref="B32:B33"/>
    <mergeCell ref="C38:C39"/>
    <mergeCell ref="B22:B23"/>
    <mergeCell ref="C34:C35"/>
    <mergeCell ref="C28:C29"/>
    <mergeCell ref="C42:C43"/>
    <mergeCell ref="B46:B47"/>
    <mergeCell ref="B8:B9"/>
    <mergeCell ref="A36:A37"/>
    <mergeCell ref="A16:A17"/>
    <mergeCell ref="C10:C11"/>
    <mergeCell ref="C16:C17"/>
    <mergeCell ref="B42:B43"/>
    <mergeCell ref="A42:A43"/>
    <mergeCell ref="A44:A45"/>
    <mergeCell ref="A38:A39"/>
    <mergeCell ref="A34:A35"/>
    <mergeCell ref="A28:A29"/>
    <mergeCell ref="A30:A31"/>
    <mergeCell ref="C30:C31"/>
    <mergeCell ref="A24:A25"/>
    <mergeCell ref="B12:B13"/>
  </mergeCells>
  <pageMargins left="0.51181102362204722" right="0.51181102362204722" top="0.98425196850393704" bottom="0.98425196850393704" header="0" footer="0"/>
  <pageSetup paperSize="8" scale="5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Orçamento Sintético</vt:lpstr>
      <vt:lpstr>Cronograma FF</vt:lpstr>
      <vt:lpstr>'Cronograma FF'!Area_de_impressao</vt:lpstr>
      <vt:lpstr>'Orçamento Sintético'!Area_de_impressao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Álvaro Suzuki de Souza</cp:lastModifiedBy>
  <cp:revision>0</cp:revision>
  <cp:lastPrinted>2026-01-13T13:28:23Z</cp:lastPrinted>
  <dcterms:created xsi:type="dcterms:W3CDTF">2025-03-20T00:55:38Z</dcterms:created>
  <dcterms:modified xsi:type="dcterms:W3CDTF">2026-01-13T18:21:12Z</dcterms:modified>
</cp:coreProperties>
</file>