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4\"/>
    </mc:Choice>
  </mc:AlternateContent>
  <xr:revisionPtr revIDLastSave="0" documentId="13_ncr:1_{2E73E689-2900-4B33-9862-56ED2B5E4699}" xr6:coauthVersionLast="47" xr6:coauthVersionMax="47" xr10:uidLastSave="{00000000-0000-0000-0000-000000000000}"/>
  <bookViews>
    <workbookView xWindow="-120" yWindow="480" windowWidth="20730" windowHeight="11160" firstSheet="1" activeTab="3" xr2:uid="{57284174-F7C8-4CD3-852D-5D5E0DA9CB14}"/>
  </bookViews>
  <sheets>
    <sheet name="BDI PADRÃO (NDES)" sheetId="1" r:id="rId1"/>
    <sheet name="BDI DIFERENCIADO (NDES)" sheetId="2" r:id="rId2"/>
    <sheet name="BDI INSUMO (NDES)" sheetId="3" r:id="rId3"/>
    <sheet name="BDI LOC BENS MÓVEIS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1">'BDI DIFERENCIADO (NDES)'!$A$1:$E$66</definedName>
    <definedName name="_xlnm.Print_Area" localSheetId="2">'BDI INSUMO (NDES)'!$A$1:$E$55</definedName>
    <definedName name="_xlnm.Print_Area" localSheetId="3">'BDI LOC BENS MÓVEIS (NDES)'!$A$1:$E$55</definedName>
    <definedName name="_xlnm.Print_Area" localSheetId="0">'BDI PADRÃO (NDES)'!$A$1:$E$65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1" i="4" l="1"/>
  <c r="D26" i="4"/>
  <c r="D28" i="4" s="1"/>
  <c r="B8" i="4"/>
  <c r="D26" i="3"/>
  <c r="D28" i="3" s="1"/>
  <c r="B8" i="3"/>
  <c r="D26" i="2"/>
  <c r="D28" i="2" s="1"/>
  <c r="B8" i="2"/>
  <c r="D26" i="1"/>
  <c r="D28" i="1" s="1"/>
  <c r="B8" i="1"/>
</calcChain>
</file>

<file path=xl/sharedStrings.xml><?xml version="1.0" encoding="utf-8"?>
<sst xmlns="http://schemas.openxmlformats.org/spreadsheetml/2006/main" count="163" uniqueCount="49">
  <si>
    <t>COMPANHIA ESTADUAL DE HABITAÇÃO E OBRAS DE PERNAMBUCO
DIRETORIA DE OBRAS DE HABITAÇÃO E DESENVOLVIMENTO URBANO</t>
  </si>
  <si>
    <t>ANEXO F.1</t>
  </si>
  <si>
    <t>Quadro de Composição do BDI
PADRÃO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</si>
  <si>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</si>
  <si>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</si>
  <si>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</si>
  <si>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</si>
  <si>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</si>
  <si>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</si>
  <si>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</si>
  <si>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</si>
  <si>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</si>
  <si>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</si>
  <si>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</si>
  <si>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</si>
  <si>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</si>
  <si>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</si>
  <si>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</si>
  <si>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</si>
  <si>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</si>
  <si>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</si>
  <si>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</si>
  <si>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</si>
  <si>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</si>
  <si>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</si>
  <si>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</si>
  <si>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</si>
  <si>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</si>
  <si>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</si>
  <si>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</si>
  <si>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</si>
  <si>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t>Declaro para os devidos fins que, conforme legislação tributária municipal, a base de cálculo para recapeamento e pavimentação de vias, é de 100%, com a respectiva alíquota de 2.5%.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</si>
  <si>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</si>
  <si>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</si>
  <si>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</si>
  <si>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Informações Gerais</t>
  </si>
  <si>
    <t>Responsável Técnico</t>
  </si>
  <si>
    <t>Nome:</t>
  </si>
  <si>
    <t>Título:</t>
  </si>
  <si>
    <t>ANEXO F.2</t>
  </si>
  <si>
    <t>Quadro de Composição do BDI - SERVIÇOS TERCEIRIZADOS</t>
  </si>
  <si>
    <t>Declaro para os devidos fins que, conforme legislação tributária municipal, a base de cálculo para recapeamento e pavimentação de vias, é de 100%, com a respectiva alíquota de 2,5%.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</si>
  <si>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14.38%.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</si>
  <si>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F.3</t>
  </si>
  <si>
    <t>Quadro de Composição do BDI 
FORNECIMENTO DE MATERIAIS/INSUMOS</t>
  </si>
  <si>
    <t>Fornecimento de Materiais e Equipamentos</t>
  </si>
  <si>
    <t>ANEXO F.4</t>
  </si>
  <si>
    <t>Quadro de Composição do BDI
Locação de Bens Móveis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</si>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</sst>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8" fillId="0" borderId="10" xfId="0" applyFont="1" applyBorder="1" applyProtection="1">
      <protection hidden="1"/>
    </xf>
    <xf numFmtId="0" fontId="8" fillId="0" borderId="11" xfId="0" applyFont="1" applyBorder="1" applyProtection="1">
      <protection hidden="1"/>
    </xf>
    <xf numFmtId="0" fontId="6" fillId="0" borderId="0" xfId="0" applyFont="1" applyProtection="1">
      <protection hidden="1"/>
    </xf>
    <xf numFmtId="0" fontId="8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8" fillId="0" borderId="13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9" fillId="0" borderId="0" xfId="0" applyFont="1" applyProtection="1"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0" fontId="7" fillId="7" borderId="23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9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 vertical="center"/>
      <protection hidden="1"/>
    </xf>
    <xf numFmtId="0" fontId="10" fillId="4" borderId="26" xfId="0" applyFont="1" applyFill="1" applyBorder="1" applyAlignment="1" applyProtection="1">
      <alignment horizontal="center" vertical="center"/>
      <protection hidden="1"/>
    </xf>
    <xf numFmtId="0" fontId="8" fillId="5" borderId="27" xfId="0" applyFont="1" applyFill="1" applyBorder="1" applyProtection="1">
      <protection hidden="1"/>
    </xf>
    <xf numFmtId="0" fontId="8" fillId="5" borderId="19" xfId="0" applyFont="1" applyFill="1" applyBorder="1" applyProtection="1">
      <protection hidden="1"/>
    </xf>
    <xf numFmtId="0" fontId="7" fillId="6" borderId="20" xfId="0" applyFont="1" applyFill="1" applyBorder="1" applyAlignment="1" applyProtection="1">
      <alignment horizontal="center" vertical="center"/>
      <protection hidden="1"/>
    </xf>
    <xf numFmtId="0" fontId="7" fillId="6" borderId="28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6" fillId="7" borderId="20" xfId="0" applyFont="1" applyFill="1" applyBorder="1" applyAlignment="1" applyProtection="1">
      <alignment horizontal="left" vertical="center" wrapText="1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10" fontId="6" fillId="2" borderId="29" xfId="0" applyNumberFormat="1" applyFont="1" applyFill="1" applyBorder="1" applyAlignment="1" applyProtection="1">
      <alignment horizontal="center" vertical="center"/>
      <protection hidden="1"/>
    </xf>
    <xf numFmtId="0" fontId="7" fillId="7" borderId="30" xfId="0" applyFont="1" applyFill="1" applyBorder="1" applyAlignment="1" applyProtection="1">
      <alignment horizontal="right" vertical="center" wrapText="1"/>
      <protection hidden="1"/>
    </xf>
    <xf numFmtId="0" fontId="8" fillId="0" borderId="31" xfId="0" applyFont="1" applyBorder="1" applyProtection="1">
      <protection hidden="1"/>
    </xf>
    <xf numFmtId="10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wrapText="1"/>
      <protection hidden="1"/>
    </xf>
    <xf numFmtId="0" fontId="12" fillId="0" borderId="0" xfId="0" applyFont="1" applyProtection="1"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164" fontId="0" fillId="0" borderId="0" xfId="1" applyNumberFormat="1" applyFont="1" applyProtection="1">
      <protection hidden="1"/>
    </xf>
    <xf numFmtId="0" fontId="6" fillId="0" borderId="33" xfId="0" applyFont="1" applyBorder="1" applyProtection="1">
      <protection hidden="1"/>
    </xf>
    <xf numFmtId="0" fontId="7" fillId="0" borderId="32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14" fontId="6" fillId="0" borderId="0" xfId="0" applyNumberFormat="1" applyFont="1" applyAlignment="1" applyProtection="1">
      <alignment horizontal="left"/>
      <protection hidden="1"/>
    </xf>
    <xf numFmtId="164" fontId="3" fillId="0" borderId="0" xfId="1" applyNumberFormat="1" applyFont="1" applyProtection="1">
      <protection hidden="1"/>
    </xf>
    <xf numFmtId="0" fontId="6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textRotation="180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left"/>
      <protection locked="0" hidden="1"/>
    </xf>
    <xf numFmtId="0" fontId="6" fillId="0" borderId="0" xfId="0" applyFont="1" applyProtection="1">
      <protection locked="0" hidden="1"/>
    </xf>
    <xf numFmtId="9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Font="1" applyFill="1" applyBorder="1" applyProtection="1">
      <protection locked="0" hidden="1"/>
    </xf>
    <xf numFmtId="9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Font="1" applyFill="1" applyBorder="1" applyProtection="1">
      <protection locked="0" hidden="1"/>
    </xf>
    <xf numFmtId="1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1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25" xfId="0" applyNumberFormat="1" applyFont="1" applyFill="1" applyBorder="1" applyProtection="1">
      <protection locked="0" hidden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DA604DA1-AEE4-4E6C-9122-E094368C9A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226B848-0E93-4FD0-A9BB-CD1F2C592F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3518BB7-2608-4A49-A4AE-61AEB25B8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857DFA42-8A93-4FE7-82A5-AABA42556B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D7B879A-5492-4187-BB1E-73914DEC74E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E30F04F5-9E0F-4502-B70F-E07147AD4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C5595B6A-3062-4F26-8CEB-272B34001D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836F7D3-D662-4571-8C48-B3F277538A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0D55384-AE7C-4303-B717-3B5D14552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84E22808-E1C6-4A8F-BF1A-A089D0CCB4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E75B619-7F38-40E3-8D04-9DA9B44D0F0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D7A7D2D-A8B5-4374-80EF-416593F15D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4\CB-DOHDU-SPO-LOTE4_CENTRAL-JAN-V1%20RV16-FINAL.xlsx" TargetMode="External"/><Relationship Id="rId1" Type="http://schemas.openxmlformats.org/officeDocument/2006/relationships/externalLinkPath" Target="CB-DOHDU-SPO-LOTE4_CENTRAL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4 AGRESTE CENTRAL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/>
      <sheetData sheetId="1"/>
      <sheetData sheetId="2"/>
      <sheetData sheetId="3">
        <row r="22">
          <cell r="B22" t="str">
            <v>LOTE 04 - AGRESTE CENTRAL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0B895-1ADB-45A3-9C8C-39348F9B39A5}">
  <sheetPr>
    <tabColor theme="4" tint="0.79998168889431442"/>
  </sheetPr>
  <dimension ref="A1:AA65"/>
  <sheetViews>
    <sheetView showGridLines="0" view="pageBreakPreview" topLeftCell="A10" zoomScale="75" zoomScaleNormal="80" zoomScaleSheetLayoutView="75" workbookViewId="0">
      <selection activeCell="K10" sqref="K9:K10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[23]ORÇAMENTO!B22</f>
        <v>LOTE 04 - AGRESTE CENTRAL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36.75" customHeight="1" x14ac:dyDescent="0.25">
      <c r="A15" s="14"/>
      <c r="B15" s="30" t="s">
        <v>5</v>
      </c>
      <c r="C15" s="82"/>
      <c r="D15" s="83"/>
      <c r="E15" s="18"/>
      <c r="F15" s="18"/>
      <c r="M15" s="1" t="s">
        <v>6</v>
      </c>
    </row>
    <row r="16" spans="1:13" ht="33.75" customHeight="1" thickBot="1" x14ac:dyDescent="0.3">
      <c r="A16" s="14"/>
      <c r="B16" s="70" t="s">
        <v>7</v>
      </c>
      <c r="C16" s="87"/>
      <c r="D16" s="88"/>
      <c r="E16" s="18"/>
      <c r="F16" s="18"/>
      <c r="M16" s="1" t="s">
        <v>4</v>
      </c>
    </row>
    <row r="17" spans="1:27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7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7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7" x14ac:dyDescent="0.25">
      <c r="A20" s="14"/>
      <c r="B20" s="41" t="s">
        <v>14</v>
      </c>
      <c r="C20" s="42" t="s">
        <v>15</v>
      </c>
      <c r="D20" s="86"/>
      <c r="E20" s="18"/>
      <c r="F20" s="18"/>
    </row>
    <row r="21" spans="1:27" x14ac:dyDescent="0.25">
      <c r="A21" s="14"/>
      <c r="B21" s="41" t="s">
        <v>16</v>
      </c>
      <c r="C21" s="42" t="s">
        <v>17</v>
      </c>
      <c r="D21" s="86"/>
      <c r="E21" s="18"/>
      <c r="F21" s="18"/>
    </row>
    <row r="22" spans="1:27" x14ac:dyDescent="0.25">
      <c r="A22" s="14"/>
      <c r="B22" s="41" t="s">
        <v>18</v>
      </c>
      <c r="C22" s="42" t="s">
        <v>19</v>
      </c>
      <c r="D22" s="86"/>
      <c r="E22" s="18"/>
      <c r="F22" s="18"/>
    </row>
    <row r="23" spans="1:27" x14ac:dyDescent="0.25">
      <c r="A23" s="14"/>
      <c r="B23" s="41" t="s">
        <v>20</v>
      </c>
      <c r="C23" s="42" t="s">
        <v>21</v>
      </c>
      <c r="D23" s="86"/>
      <c r="E23" s="18"/>
      <c r="F23" s="18"/>
    </row>
    <row r="24" spans="1:27" x14ac:dyDescent="0.25">
      <c r="A24" s="14"/>
      <c r="B24" s="41" t="s">
        <v>22</v>
      </c>
      <c r="C24" s="42" t="s">
        <v>23</v>
      </c>
      <c r="D24" s="86"/>
      <c r="E24" s="18"/>
      <c r="F24" s="18"/>
    </row>
    <row r="25" spans="1:27" x14ac:dyDescent="0.25">
      <c r="A25" s="14"/>
      <c r="B25" s="41" t="s">
        <v>24</v>
      </c>
      <c r="C25" s="42" t="s">
        <v>25</v>
      </c>
      <c r="D25" s="86"/>
      <c r="E25" s="18"/>
      <c r="F25" s="18"/>
    </row>
    <row r="26" spans="1:27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7" ht="25.5" x14ac:dyDescent="0.25">
      <c r="A27" s="14"/>
      <c r="B27" s="41" t="s">
        <v>28</v>
      </c>
      <c r="C27" s="42" t="s">
        <v>29</v>
      </c>
      <c r="D27" s="86"/>
      <c r="E27" s="18"/>
      <c r="F27" s="18"/>
    </row>
    <row r="28" spans="1:27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7" ht="15.75" thickBot="1" x14ac:dyDescent="0.3">
      <c r="A29" s="14"/>
      <c r="B29" s="14"/>
      <c r="C29" s="18"/>
      <c r="D29" s="34"/>
      <c r="E29" s="18"/>
      <c r="F29" s="18"/>
    </row>
    <row r="30" spans="1:27" x14ac:dyDescent="0.25">
      <c r="A30" s="14"/>
      <c r="B30" s="47" t="s">
        <v>31</v>
      </c>
      <c r="C30" s="16"/>
      <c r="D30" s="17"/>
      <c r="E30" s="18"/>
      <c r="F30" s="18"/>
    </row>
    <row r="31" spans="1:27" x14ac:dyDescent="0.25">
      <c r="A31" s="14"/>
      <c r="B31" s="19"/>
      <c r="C31" s="49"/>
      <c r="D31" s="21"/>
      <c r="E31" s="18"/>
      <c r="F31" s="18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</row>
    <row r="32" spans="1:27" ht="15.75" thickBot="1" x14ac:dyDescent="0.3">
      <c r="A32" s="14"/>
      <c r="B32" s="22"/>
      <c r="C32" s="23"/>
      <c r="D32" s="24"/>
      <c r="E32" s="18"/>
      <c r="F32" s="18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</row>
    <row r="33" spans="1:27" ht="15.75" thickBot="1" x14ac:dyDescent="0.3">
      <c r="A33" s="14"/>
      <c r="B33" s="14"/>
      <c r="C33" s="18"/>
      <c r="D33" s="34"/>
      <c r="E33" s="18"/>
      <c r="F33" s="18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</row>
    <row r="34" spans="1:27" x14ac:dyDescent="0.25">
      <c r="A34" s="14"/>
      <c r="B34" s="50" t="s">
        <v>32</v>
      </c>
      <c r="C34" s="16"/>
      <c r="D34" s="17"/>
      <c r="E34" s="18"/>
      <c r="F34" s="18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</row>
    <row r="35" spans="1:27" x14ac:dyDescent="0.25">
      <c r="A35" s="14"/>
      <c r="B35" s="19"/>
      <c r="C35" s="20"/>
      <c r="D35" s="21"/>
      <c r="E35" s="18"/>
      <c r="F35" s="18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</row>
    <row r="36" spans="1:27" ht="15.75" thickBot="1" x14ac:dyDescent="0.3">
      <c r="A36" s="14"/>
      <c r="B36" s="22"/>
      <c r="C36" s="23"/>
      <c r="D36" s="24"/>
      <c r="E36" s="18"/>
      <c r="F36" s="18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</row>
    <row r="37" spans="1:27" ht="15.75" thickBot="1" x14ac:dyDescent="0.3">
      <c r="A37" s="14"/>
      <c r="B37" s="14"/>
      <c r="C37" s="18"/>
      <c r="D37" s="34"/>
      <c r="E37" s="18"/>
      <c r="F37" s="18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</row>
    <row r="38" spans="1:27" x14ac:dyDescent="0.25">
      <c r="A38" s="14"/>
      <c r="B38" s="50" t="s">
        <v>33</v>
      </c>
      <c r="C38" s="16"/>
      <c r="D38" s="17"/>
      <c r="E38" s="18"/>
      <c r="F38" s="18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</row>
    <row r="39" spans="1:27" x14ac:dyDescent="0.25">
      <c r="A39" s="14"/>
      <c r="B39" s="19"/>
      <c r="C39" s="20"/>
      <c r="D39" s="21"/>
      <c r="E39" s="18"/>
      <c r="F39" s="18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x14ac:dyDescent="0.25">
      <c r="A45" s="14"/>
      <c r="B45" s="14"/>
      <c r="C45" s="18"/>
      <c r="D45" s="34"/>
      <c r="E45" s="18"/>
      <c r="F45" s="18"/>
    </row>
    <row r="46" spans="1:27" ht="15.75" thickBot="1" x14ac:dyDescent="0.3">
      <c r="A46" s="14"/>
      <c r="B46" s="14"/>
      <c r="C46" s="18"/>
      <c r="D46" s="34"/>
      <c r="E46" s="18"/>
      <c r="F46" s="18"/>
    </row>
    <row r="47" spans="1:27" x14ac:dyDescent="0.25">
      <c r="A47" s="14"/>
      <c r="B47" s="61" t="s">
        <v>34</v>
      </c>
      <c r="C47" s="72"/>
      <c r="D47" s="73"/>
      <c r="E47" s="18"/>
      <c r="F47" s="18"/>
    </row>
    <row r="48" spans="1:27" x14ac:dyDescent="0.25">
      <c r="A48" s="14"/>
      <c r="B48" s="74"/>
      <c r="C48" s="75"/>
      <c r="D48" s="76"/>
      <c r="E48" s="18"/>
      <c r="F48" s="18"/>
    </row>
    <row r="49" spans="1:6" x14ac:dyDescent="0.25">
      <c r="A49" s="14"/>
      <c r="B49" s="74"/>
      <c r="C49" s="75"/>
      <c r="D49" s="76"/>
      <c r="E49" s="18"/>
      <c r="F49" s="18"/>
    </row>
    <row r="50" spans="1:6" x14ac:dyDescent="0.25">
      <c r="A50" s="14"/>
      <c r="B50" s="74"/>
      <c r="C50" s="75"/>
      <c r="D50" s="76"/>
      <c r="E50" s="18"/>
      <c r="F50" s="18"/>
    </row>
    <row r="51" spans="1:6" x14ac:dyDescent="0.25">
      <c r="A51" s="14"/>
      <c r="B51" s="74"/>
      <c r="C51" s="75"/>
      <c r="D51" s="76"/>
      <c r="E51" s="18"/>
      <c r="F51" s="18"/>
    </row>
    <row r="52" spans="1:6" x14ac:dyDescent="0.25">
      <c r="A52" s="14"/>
      <c r="B52" s="74"/>
      <c r="C52" s="75"/>
      <c r="D52" s="76"/>
      <c r="E52" s="18"/>
      <c r="F52" s="18"/>
    </row>
    <row r="53" spans="1:6" x14ac:dyDescent="0.25">
      <c r="A53" s="14"/>
      <c r="B53" s="74"/>
      <c r="C53" s="75"/>
      <c r="D53" s="76"/>
      <c r="E53" s="18"/>
      <c r="F53" s="18"/>
    </row>
    <row r="54" spans="1:6" x14ac:dyDescent="0.25">
      <c r="A54" s="14"/>
      <c r="B54" s="74"/>
      <c r="C54" s="75"/>
      <c r="D54" s="76"/>
      <c r="E54" s="18"/>
      <c r="F54" s="18"/>
    </row>
    <row r="55" spans="1:6" x14ac:dyDescent="0.25">
      <c r="A55" s="14"/>
      <c r="B55" s="74"/>
      <c r="C55" s="75"/>
      <c r="D55" s="76"/>
      <c r="E55" s="18"/>
      <c r="F55" s="18"/>
    </row>
    <row r="56" spans="1:6" x14ac:dyDescent="0.25">
      <c r="A56" s="14"/>
      <c r="B56" s="74"/>
      <c r="C56" s="75"/>
      <c r="D56" s="76"/>
      <c r="E56" s="18"/>
      <c r="F56" s="18"/>
    </row>
    <row r="57" spans="1:6" x14ac:dyDescent="0.25">
      <c r="A57" s="14"/>
      <c r="B57" s="74"/>
      <c r="C57" s="75"/>
      <c r="D57" s="76"/>
      <c r="E57" s="18"/>
      <c r="F57" s="18"/>
    </row>
    <row r="58" spans="1:6" ht="15.75" thickBot="1" x14ac:dyDescent="0.3">
      <c r="A58" s="14"/>
      <c r="B58" s="77"/>
      <c r="C58" s="78"/>
      <c r="D58" s="79"/>
      <c r="E58" s="18"/>
      <c r="F58" s="18"/>
    </row>
    <row r="59" spans="1:6" x14ac:dyDescent="0.25">
      <c r="A59" s="14"/>
      <c r="B59" s="14"/>
      <c r="C59" s="18"/>
      <c r="D59" s="34"/>
      <c r="E59" s="18"/>
      <c r="F59" s="18"/>
    </row>
    <row r="60" spans="1:6" x14ac:dyDescent="0.25">
      <c r="A60" s="53" t="s">
        <v>35</v>
      </c>
      <c r="B60" s="53"/>
      <c r="C60" s="53"/>
      <c r="D60" s="53"/>
      <c r="E60" s="18"/>
      <c r="F60" s="18"/>
    </row>
    <row r="61" spans="1:6" x14ac:dyDescent="0.25">
      <c r="A61" s="54" t="s">
        <v>36</v>
      </c>
      <c r="B61" s="14"/>
      <c r="C61" s="55"/>
      <c r="D61" s="56"/>
      <c r="E61" s="18"/>
      <c r="F61" s="18"/>
    </row>
    <row r="62" spans="1:6" x14ac:dyDescent="0.25">
      <c r="A62" s="18" t="s">
        <v>37</v>
      </c>
      <c r="B62" s="80"/>
      <c r="C62" s="55"/>
      <c r="D62" s="58"/>
      <c r="E62" s="18"/>
      <c r="F62" s="18"/>
    </row>
    <row r="63" spans="1:6" x14ac:dyDescent="0.25">
      <c r="A63" s="18" t="s">
        <v>38</v>
      </c>
      <c r="B63" s="81"/>
      <c r="C63" s="59"/>
      <c r="D63" s="59"/>
      <c r="E63" s="18"/>
      <c r="F63" s="18"/>
    </row>
    <row r="64" spans="1:6" x14ac:dyDescent="0.25">
      <c r="A64" s="18" t="s">
        <v>48</v>
      </c>
      <c r="B64" s="80"/>
      <c r="C64" s="59"/>
      <c r="D64" s="59"/>
      <c r="E64" s="18"/>
      <c r="F64" s="18"/>
    </row>
    <row r="65" spans="1:6" x14ac:dyDescent="0.25">
      <c r="A65" s="18"/>
      <c r="B65" s="58"/>
      <c r="C65" s="59"/>
      <c r="D65" s="59"/>
      <c r="E65" s="18"/>
      <c r="F65" s="18"/>
    </row>
  </sheetData>
  <sheetProtection algorithmName="SHA-512" hashValue="l/vcYd+xZvQwg78sOZ13Aj/MQWbKsnepU0vHC71uS6TZ3phh3J/FrFf1eYkVLOm5socl5u98i98GC5X/UarFNg==" saltValue="tkJS3BLiWcdemTroWO+bcQ==" spinCount="100000" sheet="1" objects="1" scenarios="1"/>
  <mergeCells count="16">
    <mergeCell ref="L31:AA39"/>
    <mergeCell ref="B34:D36"/>
    <mergeCell ref="B38:D40"/>
    <mergeCell ref="B1:D5"/>
    <mergeCell ref="B7:D7"/>
    <mergeCell ref="B8:D8"/>
    <mergeCell ref="B10:D12"/>
    <mergeCell ref="C14:D14"/>
    <mergeCell ref="C15:D15"/>
    <mergeCell ref="B47:D58"/>
    <mergeCell ref="A60:D60"/>
    <mergeCell ref="C63:D65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6565712E-C350-4354-8F82-DD8B721BBCAF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B303C-7E0E-40E0-BFDE-1E25E36E8BBA}">
  <sheetPr>
    <tabColor theme="4" tint="0.79998168889431442"/>
  </sheetPr>
  <dimension ref="A1:M66"/>
  <sheetViews>
    <sheetView showGridLines="0" view="pageBreakPreview" topLeftCell="A45" zoomScale="75" zoomScaleNormal="85" zoomScaleSheetLayoutView="75" workbookViewId="0">
      <selection activeCell="D20" activeCellId="4" sqref="B63:B65 C15:D16 D21:D25 D27 D20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39</v>
      </c>
      <c r="C7" s="12"/>
      <c r="D7" s="12"/>
    </row>
    <row r="8" spans="1:13" ht="18.75" x14ac:dyDescent="0.3">
      <c r="B8" s="13" t="str">
        <f>[23]ORÇAMENTO!B22</f>
        <v>LOTE 04 - AGRESTE CENTRAL</v>
      </c>
      <c r="C8" s="12"/>
      <c r="D8" s="12"/>
    </row>
    <row r="9" spans="1:13" ht="15.75" thickBot="1" x14ac:dyDescent="0.3"/>
    <row r="10" spans="1:13" x14ac:dyDescent="0.25">
      <c r="A10" s="14"/>
      <c r="B10" s="15" t="s">
        <v>40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2"/>
      <c r="D15" s="83"/>
      <c r="E15" s="18"/>
      <c r="F15" s="18"/>
      <c r="M15" s="1" t="s">
        <v>6</v>
      </c>
    </row>
    <row r="16" spans="1:13" ht="26.25" thickBot="1" x14ac:dyDescent="0.3">
      <c r="A16" s="14"/>
      <c r="B16" s="31" t="s">
        <v>7</v>
      </c>
      <c r="C16" s="87"/>
      <c r="D16" s="88"/>
      <c r="E16" s="18"/>
      <c r="F16" s="18"/>
      <c r="M16" s="1" t="s">
        <v>4</v>
      </c>
    </row>
    <row r="17" spans="1:13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13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60"/>
    </row>
    <row r="20" spans="1:13" x14ac:dyDescent="0.25">
      <c r="A20" s="14"/>
      <c r="B20" s="41" t="s">
        <v>14</v>
      </c>
      <c r="C20" s="42" t="s">
        <v>15</v>
      </c>
      <c r="D20" s="86"/>
      <c r="E20" s="18"/>
      <c r="F20" s="18"/>
      <c r="M20" s="60"/>
    </row>
    <row r="21" spans="1:13" x14ac:dyDescent="0.25">
      <c r="A21" s="14"/>
      <c r="B21" s="41" t="s">
        <v>16</v>
      </c>
      <c r="C21" s="42" t="s">
        <v>17</v>
      </c>
      <c r="D21" s="86"/>
      <c r="E21" s="18"/>
      <c r="F21" s="18"/>
      <c r="M21" s="60"/>
    </row>
    <row r="22" spans="1:13" x14ac:dyDescent="0.25">
      <c r="A22" s="14"/>
      <c r="B22" s="41" t="s">
        <v>18</v>
      </c>
      <c r="C22" s="42" t="s">
        <v>19</v>
      </c>
      <c r="D22" s="86"/>
      <c r="E22" s="18"/>
      <c r="F22" s="18"/>
      <c r="M22" s="60"/>
    </row>
    <row r="23" spans="1:13" x14ac:dyDescent="0.25">
      <c r="A23" s="14"/>
      <c r="B23" s="41" t="s">
        <v>20</v>
      </c>
      <c r="C23" s="42" t="s">
        <v>21</v>
      </c>
      <c r="D23" s="86"/>
      <c r="E23" s="18"/>
      <c r="F23" s="18"/>
      <c r="M23" s="60"/>
    </row>
    <row r="24" spans="1:13" x14ac:dyDescent="0.25">
      <c r="A24" s="14"/>
      <c r="B24" s="41" t="s">
        <v>22</v>
      </c>
      <c r="C24" s="42" t="s">
        <v>23</v>
      </c>
      <c r="D24" s="86"/>
      <c r="E24" s="18"/>
      <c r="F24" s="18"/>
      <c r="M24" s="60"/>
    </row>
    <row r="25" spans="1:13" x14ac:dyDescent="0.25">
      <c r="A25" s="14"/>
      <c r="B25" s="41" t="s">
        <v>24</v>
      </c>
      <c r="C25" s="42" t="s">
        <v>25</v>
      </c>
      <c r="D25" s="86"/>
      <c r="E25" s="18"/>
      <c r="F25" s="18"/>
      <c r="M25" s="60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60"/>
    </row>
    <row r="27" spans="1:13" ht="25.5" x14ac:dyDescent="0.25">
      <c r="A27" s="14"/>
      <c r="B27" s="41" t="s">
        <v>28</v>
      </c>
      <c r="C27" s="42" t="s">
        <v>29</v>
      </c>
      <c r="D27" s="86"/>
      <c r="E27" s="18"/>
      <c r="F27" s="18"/>
      <c r="M27" s="60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60"/>
    </row>
    <row r="29" spans="1:13" ht="15.75" thickBot="1" x14ac:dyDescent="0.3">
      <c r="A29" s="14"/>
      <c r="B29" s="14"/>
      <c r="C29" s="18"/>
      <c r="D29" s="34"/>
      <c r="E29" s="18"/>
      <c r="F29" s="18"/>
      <c r="M29" s="60"/>
    </row>
    <row r="30" spans="1:13" x14ac:dyDescent="0.25">
      <c r="A30" s="14"/>
      <c r="B30" s="47" t="s">
        <v>41</v>
      </c>
      <c r="C30" s="16"/>
      <c r="D30" s="17"/>
      <c r="E30" s="18"/>
      <c r="F30" s="18"/>
      <c r="M30" s="60"/>
    </row>
    <row r="31" spans="1:13" x14ac:dyDescent="0.25">
      <c r="A31" s="14"/>
      <c r="B31" s="19"/>
      <c r="C31" s="49"/>
      <c r="D31" s="21"/>
      <c r="E31" s="18"/>
      <c r="F31" s="18"/>
      <c r="M31" s="60"/>
    </row>
    <row r="32" spans="1:13" ht="15.75" thickBot="1" x14ac:dyDescent="0.3">
      <c r="A32" s="14"/>
      <c r="B32" s="22"/>
      <c r="C32" s="23"/>
      <c r="D32" s="24"/>
      <c r="E32" s="18"/>
      <c r="F32" s="18"/>
      <c r="M32" s="60"/>
    </row>
    <row r="33" spans="1:13" ht="15.75" thickBot="1" x14ac:dyDescent="0.3">
      <c r="A33" s="14"/>
      <c r="B33" s="14"/>
      <c r="C33" s="18"/>
      <c r="D33" s="34"/>
      <c r="E33" s="18"/>
      <c r="F33" s="18"/>
      <c r="M33" s="60"/>
    </row>
    <row r="34" spans="1:13" x14ac:dyDescent="0.25">
      <c r="A34" s="14"/>
      <c r="B34" s="50" t="s">
        <v>32</v>
      </c>
      <c r="C34" s="16"/>
      <c r="D34" s="17"/>
      <c r="E34" s="18"/>
      <c r="F34" s="18"/>
      <c r="M34" s="60"/>
    </row>
    <row r="35" spans="1:13" x14ac:dyDescent="0.25">
      <c r="A35" s="14"/>
      <c r="B35" s="19"/>
      <c r="C35" s="20"/>
      <c r="D35" s="21"/>
      <c r="E35" s="18"/>
      <c r="F35" s="18"/>
      <c r="M35" s="60"/>
    </row>
    <row r="36" spans="1:13" ht="15.75" thickBot="1" x14ac:dyDescent="0.3">
      <c r="A36" s="14"/>
      <c r="B36" s="22"/>
      <c r="C36" s="23"/>
      <c r="D36" s="24"/>
      <c r="E36" s="18"/>
      <c r="F36" s="18"/>
      <c r="M36" s="60"/>
    </row>
    <row r="37" spans="1:13" ht="15.75" thickBot="1" x14ac:dyDescent="0.3">
      <c r="A37" s="14"/>
      <c r="B37" s="14"/>
      <c r="C37" s="18"/>
      <c r="D37" s="34"/>
      <c r="E37" s="18"/>
      <c r="F37" s="18"/>
      <c r="M37" s="60"/>
    </row>
    <row r="38" spans="1:13" x14ac:dyDescent="0.25">
      <c r="A38" s="14"/>
      <c r="B38" s="50" t="s">
        <v>33</v>
      </c>
      <c r="C38" s="16"/>
      <c r="D38" s="17"/>
      <c r="E38" s="18"/>
      <c r="F38" s="18"/>
      <c r="M38" s="60"/>
    </row>
    <row r="39" spans="1:13" x14ac:dyDescent="0.25">
      <c r="A39" s="14"/>
      <c r="B39" s="19"/>
      <c r="C39" s="20"/>
      <c r="D39" s="21"/>
      <c r="E39" s="18"/>
      <c r="F39" s="18"/>
      <c r="M39" s="60"/>
    </row>
    <row r="40" spans="1:13" ht="15.75" thickBot="1" x14ac:dyDescent="0.3">
      <c r="A40" s="14"/>
      <c r="B40" s="22"/>
      <c r="C40" s="23"/>
      <c r="D40" s="24"/>
      <c r="E40" s="18"/>
      <c r="F40" s="18"/>
      <c r="M40" s="60"/>
    </row>
    <row r="41" spans="1:13" x14ac:dyDescent="0.25">
      <c r="A41" s="14"/>
      <c r="B41" s="14"/>
      <c r="C41" s="18"/>
      <c r="D41" s="34"/>
      <c r="E41" s="18"/>
      <c r="F41" s="18"/>
      <c r="M41" s="60"/>
    </row>
    <row r="42" spans="1:13" x14ac:dyDescent="0.25">
      <c r="A42" s="14"/>
      <c r="B42" s="14"/>
      <c r="C42" s="18"/>
      <c r="D42" s="34"/>
      <c r="E42" s="18"/>
      <c r="F42" s="18"/>
      <c r="M42" s="60"/>
    </row>
    <row r="43" spans="1:13" x14ac:dyDescent="0.25">
      <c r="A43" s="14"/>
      <c r="B43" s="14"/>
      <c r="C43" s="18"/>
      <c r="D43" s="34"/>
      <c r="E43" s="18"/>
      <c r="F43" s="18"/>
      <c r="M43" s="60"/>
    </row>
    <row r="44" spans="1:13" x14ac:dyDescent="0.25">
      <c r="A44" s="14"/>
      <c r="B44" s="14"/>
      <c r="C44" s="18"/>
      <c r="D44" s="34"/>
      <c r="E44" s="18"/>
      <c r="F44" s="18"/>
      <c r="M44" s="60"/>
    </row>
    <row r="45" spans="1:13" x14ac:dyDescent="0.25">
      <c r="A45" s="14"/>
      <c r="B45" s="14"/>
      <c r="C45" s="18"/>
      <c r="D45" s="34"/>
      <c r="E45" s="18"/>
      <c r="F45" s="18"/>
      <c r="M45" s="60"/>
    </row>
    <row r="46" spans="1:13" x14ac:dyDescent="0.25">
      <c r="A46" s="14"/>
      <c r="B46" s="14"/>
      <c r="C46" s="18"/>
      <c r="D46" s="34"/>
      <c r="E46" s="18"/>
      <c r="F46" s="18"/>
    </row>
    <row r="47" spans="1:13" ht="15.75" thickBot="1" x14ac:dyDescent="0.3">
      <c r="A47" s="14"/>
      <c r="B47" s="14"/>
      <c r="C47" s="18"/>
      <c r="D47" s="34"/>
      <c r="E47" s="18"/>
      <c r="F47" s="18"/>
    </row>
    <row r="48" spans="1:13" ht="15" customHeight="1" x14ac:dyDescent="0.25">
      <c r="A48" s="14"/>
      <c r="B48" s="61" t="s">
        <v>42</v>
      </c>
      <c r="C48" s="62"/>
      <c r="D48" s="63"/>
      <c r="E48" s="18"/>
      <c r="F48" s="18"/>
    </row>
    <row r="49" spans="1:6" x14ac:dyDescent="0.25">
      <c r="A49" s="14"/>
      <c r="B49" s="64"/>
      <c r="C49" s="65"/>
      <c r="D49" s="66"/>
      <c r="E49" s="18"/>
      <c r="F49" s="18"/>
    </row>
    <row r="50" spans="1:6" x14ac:dyDescent="0.25">
      <c r="A50" s="14"/>
      <c r="B50" s="64"/>
      <c r="C50" s="65"/>
      <c r="D50" s="66"/>
      <c r="E50" s="18"/>
      <c r="F50" s="18"/>
    </row>
    <row r="51" spans="1:6" x14ac:dyDescent="0.25">
      <c r="A51" s="14"/>
      <c r="B51" s="64"/>
      <c r="C51" s="65"/>
      <c r="D51" s="66"/>
      <c r="E51" s="18"/>
      <c r="F51" s="18"/>
    </row>
    <row r="52" spans="1:6" x14ac:dyDescent="0.25">
      <c r="A52" s="14"/>
      <c r="B52" s="64"/>
      <c r="C52" s="65"/>
      <c r="D52" s="66"/>
      <c r="E52" s="18"/>
      <c r="F52" s="18"/>
    </row>
    <row r="53" spans="1:6" x14ac:dyDescent="0.25">
      <c r="A53" s="14"/>
      <c r="B53" s="64"/>
      <c r="C53" s="65"/>
      <c r="D53" s="66"/>
      <c r="E53" s="18"/>
      <c r="F53" s="18"/>
    </row>
    <row r="54" spans="1:6" x14ac:dyDescent="0.25">
      <c r="A54" s="14"/>
      <c r="B54" s="64"/>
      <c r="C54" s="65"/>
      <c r="D54" s="66"/>
      <c r="E54" s="18"/>
      <c r="F54" s="18"/>
    </row>
    <row r="55" spans="1:6" x14ac:dyDescent="0.25">
      <c r="A55" s="14"/>
      <c r="B55" s="64"/>
      <c r="C55" s="65"/>
      <c r="D55" s="66"/>
      <c r="E55" s="18"/>
      <c r="F55" s="18"/>
    </row>
    <row r="56" spans="1:6" x14ac:dyDescent="0.25">
      <c r="A56" s="14"/>
      <c r="B56" s="64"/>
      <c r="C56" s="65"/>
      <c r="D56" s="66"/>
      <c r="E56" s="18"/>
      <c r="F56" s="18"/>
    </row>
    <row r="57" spans="1:6" x14ac:dyDescent="0.25">
      <c r="A57" s="14"/>
      <c r="B57" s="64"/>
      <c r="C57" s="65"/>
      <c r="D57" s="66"/>
      <c r="E57" s="18"/>
      <c r="F57" s="18"/>
    </row>
    <row r="58" spans="1:6" x14ac:dyDescent="0.25">
      <c r="A58" s="14"/>
      <c r="B58" s="64"/>
      <c r="C58" s="65"/>
      <c r="D58" s="66"/>
      <c r="E58" s="18"/>
      <c r="F58" s="18"/>
    </row>
    <row r="59" spans="1:6" ht="15.75" thickBot="1" x14ac:dyDescent="0.3">
      <c r="A59" s="14"/>
      <c r="B59" s="67"/>
      <c r="C59" s="68"/>
      <c r="D59" s="69"/>
      <c r="E59" s="18"/>
      <c r="F59" s="18"/>
    </row>
    <row r="60" spans="1:6" x14ac:dyDescent="0.25">
      <c r="A60" s="14"/>
      <c r="B60" s="14"/>
      <c r="C60" s="18"/>
      <c r="D60" s="34"/>
      <c r="E60" s="52"/>
      <c r="F60" s="18"/>
    </row>
    <row r="61" spans="1:6" x14ac:dyDescent="0.25">
      <c r="A61" s="53" t="s">
        <v>35</v>
      </c>
      <c r="B61" s="53"/>
      <c r="C61" s="53"/>
      <c r="D61" s="53"/>
      <c r="E61" s="18"/>
      <c r="F61" s="18"/>
    </row>
    <row r="62" spans="1:6" x14ac:dyDescent="0.25">
      <c r="A62" s="54" t="s">
        <v>36</v>
      </c>
      <c r="B62" s="14"/>
      <c r="C62" s="55"/>
      <c r="D62" s="56"/>
      <c r="E62" s="18"/>
      <c r="F62" s="18"/>
    </row>
    <row r="63" spans="1:6" x14ac:dyDescent="0.25">
      <c r="A63" s="18" t="s">
        <v>37</v>
      </c>
      <c r="B63" s="80"/>
      <c r="C63" s="55"/>
      <c r="D63" s="58"/>
      <c r="E63" s="18"/>
      <c r="F63" s="18"/>
    </row>
    <row r="64" spans="1:6" x14ac:dyDescent="0.25">
      <c r="A64" s="18" t="s">
        <v>48</v>
      </c>
      <c r="B64" s="81"/>
      <c r="C64" s="59"/>
      <c r="D64" s="59"/>
      <c r="E64" s="18"/>
      <c r="F64" s="18"/>
    </row>
    <row r="65" spans="1:6" x14ac:dyDescent="0.25">
      <c r="A65" s="18" t="s">
        <v>48</v>
      </c>
      <c r="B65" s="80"/>
      <c r="C65" s="59"/>
      <c r="D65" s="59"/>
      <c r="E65" s="18"/>
      <c r="F65" s="18"/>
    </row>
    <row r="66" spans="1:6" x14ac:dyDescent="0.25">
      <c r="A66" s="18"/>
      <c r="B66" s="58"/>
      <c r="C66" s="59"/>
      <c r="D66" s="59"/>
      <c r="E66" s="18"/>
      <c r="F66" s="18"/>
    </row>
  </sheetData>
  <sheetProtection algorithmName="SHA-512" hashValue="ELR6JywgIRGICCs/QxFtzkKm7/C1LytvfsawJWy4Glv+wFuY7AwGcbAceTAN7fv9QY+cNiRho2iBbQMy/Sm9fg==" saltValue="7o/Hws8i5gj1HO5EhnCxMQ==" spinCount="100000" sheet="1" objects="1" scenarios="1"/>
  <mergeCells count="15">
    <mergeCell ref="C15:D15"/>
    <mergeCell ref="B1:D5"/>
    <mergeCell ref="B7:D7"/>
    <mergeCell ref="B8:D8"/>
    <mergeCell ref="B10:D12"/>
    <mergeCell ref="C14:D14"/>
    <mergeCell ref="B48:D59"/>
    <mergeCell ref="A61:D61"/>
    <mergeCell ref="C64:D66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25369788-03C3-4661-A31F-C0DF9226D3BB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A79FA-5B86-49B7-8EF3-6923A51B6A19}">
  <sheetPr>
    <tabColor theme="4" tint="0.79998168889431442"/>
  </sheetPr>
  <dimension ref="A1:M64"/>
  <sheetViews>
    <sheetView showGridLines="0" view="pageBreakPreview" topLeftCell="A15" zoomScale="75" zoomScaleNormal="85" zoomScaleSheetLayoutView="75" workbookViewId="0">
      <selection activeCell="C16" activeCellId="3" sqref="B52:B54 D20:D25 D27 C15:D16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43</v>
      </c>
      <c r="C7" s="12"/>
      <c r="D7" s="12"/>
    </row>
    <row r="8" spans="1:13" ht="18.75" x14ac:dyDescent="0.3">
      <c r="B8" s="13" t="str">
        <f>[23]ORÇAMENTO!B22</f>
        <v>LOTE 04 - AGRESTE CENTRAL</v>
      </c>
      <c r="C8" s="12"/>
      <c r="D8" s="12"/>
    </row>
    <row r="9" spans="1:13" ht="15.75" thickBot="1" x14ac:dyDescent="0.3"/>
    <row r="10" spans="1:13" x14ac:dyDescent="0.25">
      <c r="A10" s="14"/>
      <c r="B10" s="15" t="s">
        <v>44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45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2"/>
      <c r="D15" s="83"/>
      <c r="E15" s="18"/>
      <c r="F15" s="18"/>
      <c r="M15" s="1" t="s">
        <v>45</v>
      </c>
    </row>
    <row r="16" spans="1:13" ht="26.25" thickBot="1" x14ac:dyDescent="0.3">
      <c r="A16" s="14"/>
      <c r="B16" s="31" t="s">
        <v>7</v>
      </c>
      <c r="C16" s="84"/>
      <c r="D16" s="85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9</v>
      </c>
      <c r="C18" s="36"/>
      <c r="D18" s="37"/>
      <c r="E18" s="18"/>
      <c r="F18" s="18"/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60"/>
    </row>
    <row r="20" spans="1:13" x14ac:dyDescent="0.25">
      <c r="A20" s="14"/>
      <c r="B20" s="41" t="s">
        <v>14</v>
      </c>
      <c r="C20" s="42" t="s">
        <v>15</v>
      </c>
      <c r="D20" s="86"/>
      <c r="E20" s="18"/>
      <c r="F20" s="18"/>
      <c r="M20" s="60"/>
    </row>
    <row r="21" spans="1:13" x14ac:dyDescent="0.25">
      <c r="A21" s="14"/>
      <c r="B21" s="41" t="s">
        <v>16</v>
      </c>
      <c r="C21" s="42" t="s">
        <v>17</v>
      </c>
      <c r="D21" s="86"/>
      <c r="E21" s="18"/>
      <c r="F21" s="18"/>
      <c r="M21" s="60"/>
    </row>
    <row r="22" spans="1:13" x14ac:dyDescent="0.25">
      <c r="A22" s="14"/>
      <c r="B22" s="41" t="s">
        <v>18</v>
      </c>
      <c r="C22" s="42" t="s">
        <v>19</v>
      </c>
      <c r="D22" s="86"/>
      <c r="E22" s="18"/>
      <c r="F22" s="18"/>
      <c r="M22" s="60"/>
    </row>
    <row r="23" spans="1:13" x14ac:dyDescent="0.25">
      <c r="A23" s="14"/>
      <c r="B23" s="41" t="s">
        <v>20</v>
      </c>
      <c r="C23" s="42" t="s">
        <v>21</v>
      </c>
      <c r="D23" s="86"/>
      <c r="E23" s="18"/>
      <c r="F23" s="18"/>
      <c r="M23" s="60"/>
    </row>
    <row r="24" spans="1:13" x14ac:dyDescent="0.25">
      <c r="A24" s="14"/>
      <c r="B24" s="41" t="s">
        <v>22</v>
      </c>
      <c r="C24" s="42" t="s">
        <v>23</v>
      </c>
      <c r="D24" s="86"/>
      <c r="E24" s="18"/>
      <c r="F24" s="18"/>
      <c r="M24" s="60"/>
    </row>
    <row r="25" spans="1:13" x14ac:dyDescent="0.25">
      <c r="A25" s="14"/>
      <c r="B25" s="41" t="s">
        <v>24</v>
      </c>
      <c r="C25" s="42" t="s">
        <v>25</v>
      </c>
      <c r="D25" s="86"/>
      <c r="E25" s="18"/>
      <c r="F25" s="18"/>
      <c r="M25" s="60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60"/>
    </row>
    <row r="27" spans="1:13" ht="25.5" x14ac:dyDescent="0.25">
      <c r="A27" s="14"/>
      <c r="B27" s="41" t="s">
        <v>28</v>
      </c>
      <c r="C27" s="42" t="s">
        <v>29</v>
      </c>
      <c r="D27" s="86"/>
      <c r="E27" s="18"/>
      <c r="F27" s="18"/>
      <c r="M27" s="60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60"/>
    </row>
    <row r="29" spans="1:13" ht="15.75" thickBot="1" x14ac:dyDescent="0.3">
      <c r="A29" s="14"/>
      <c r="B29" s="14"/>
      <c r="C29" s="18"/>
      <c r="D29" s="34"/>
      <c r="E29" s="18"/>
      <c r="F29" s="18"/>
      <c r="M29" s="60"/>
    </row>
    <row r="30" spans="1:13" x14ac:dyDescent="0.25">
      <c r="A30" s="14"/>
      <c r="B30" s="47"/>
      <c r="C30" s="16"/>
      <c r="D30" s="17"/>
      <c r="E30" s="18"/>
      <c r="F30" s="18"/>
      <c r="M30" s="60"/>
    </row>
    <row r="31" spans="1:13" x14ac:dyDescent="0.25">
      <c r="A31" s="14"/>
      <c r="B31" s="19"/>
      <c r="C31" s="49"/>
      <c r="D31" s="21"/>
      <c r="E31" s="18"/>
      <c r="F31" s="18"/>
      <c r="M31" s="60"/>
    </row>
    <row r="32" spans="1:13" ht="15.75" thickBot="1" x14ac:dyDescent="0.3">
      <c r="A32" s="14"/>
      <c r="B32" s="22"/>
      <c r="C32" s="23"/>
      <c r="D32" s="24"/>
      <c r="E32" s="18"/>
      <c r="F32" s="18"/>
      <c r="M32" s="60"/>
    </row>
    <row r="33" spans="1:13" ht="15.75" thickBot="1" x14ac:dyDescent="0.3">
      <c r="A33" s="14"/>
      <c r="B33" s="14"/>
      <c r="C33" s="18"/>
      <c r="D33" s="34"/>
      <c r="E33" s="18"/>
      <c r="F33" s="18"/>
      <c r="M33" s="60"/>
    </row>
    <row r="34" spans="1:13" x14ac:dyDescent="0.25">
      <c r="A34" s="14"/>
      <c r="B34" s="50" t="s">
        <v>32</v>
      </c>
      <c r="C34" s="16"/>
      <c r="D34" s="17"/>
      <c r="E34" s="18"/>
      <c r="F34" s="18"/>
      <c r="M34" s="60"/>
    </row>
    <row r="35" spans="1:13" x14ac:dyDescent="0.25">
      <c r="A35" s="14"/>
      <c r="B35" s="19"/>
      <c r="C35" s="20"/>
      <c r="D35" s="21"/>
      <c r="E35" s="18"/>
      <c r="F35" s="18"/>
      <c r="M35" s="60"/>
    </row>
    <row r="36" spans="1:13" ht="15.75" thickBot="1" x14ac:dyDescent="0.3">
      <c r="A36" s="14"/>
      <c r="B36" s="22"/>
      <c r="C36" s="23"/>
      <c r="D36" s="24"/>
      <c r="E36" s="18"/>
      <c r="F36" s="18"/>
      <c r="M36" s="60"/>
    </row>
    <row r="37" spans="1:13" ht="15.75" thickBot="1" x14ac:dyDescent="0.3">
      <c r="A37" s="14"/>
      <c r="B37" s="14"/>
      <c r="C37" s="18"/>
      <c r="D37" s="34"/>
      <c r="E37" s="18"/>
      <c r="F37" s="18"/>
      <c r="M37" s="60"/>
    </row>
    <row r="38" spans="1:13" x14ac:dyDescent="0.25">
      <c r="A38" s="14"/>
      <c r="B38" s="50" t="s">
        <v>33</v>
      </c>
      <c r="C38" s="16"/>
      <c r="D38" s="17"/>
      <c r="E38" s="18"/>
      <c r="F38" s="18"/>
      <c r="M38" s="60"/>
    </row>
    <row r="39" spans="1:13" x14ac:dyDescent="0.25">
      <c r="A39" s="14"/>
      <c r="B39" s="19"/>
      <c r="C39" s="20"/>
      <c r="D39" s="21"/>
      <c r="E39" s="18"/>
      <c r="F39" s="18"/>
      <c r="M39" s="60"/>
    </row>
    <row r="40" spans="1:13" ht="15.75" thickBot="1" x14ac:dyDescent="0.3">
      <c r="A40" s="14"/>
      <c r="B40" s="22"/>
      <c r="C40" s="23"/>
      <c r="D40" s="24"/>
      <c r="E40" s="18"/>
      <c r="F40" s="18"/>
      <c r="M40" s="60"/>
    </row>
    <row r="41" spans="1:13" x14ac:dyDescent="0.25">
      <c r="A41" s="14"/>
      <c r="B41" s="14"/>
      <c r="C41" s="18"/>
      <c r="D41" s="34"/>
      <c r="E41" s="18"/>
      <c r="F41" s="18"/>
      <c r="M41" s="60"/>
    </row>
    <row r="42" spans="1:13" x14ac:dyDescent="0.25">
      <c r="A42" s="14"/>
      <c r="B42" s="14"/>
      <c r="C42" s="18"/>
      <c r="D42" s="34"/>
      <c r="E42" s="18"/>
      <c r="F42" s="18"/>
      <c r="M42" s="60"/>
    </row>
    <row r="43" spans="1:13" x14ac:dyDescent="0.25">
      <c r="A43" s="14"/>
      <c r="B43" s="14"/>
      <c r="C43" s="18"/>
      <c r="D43" s="34"/>
      <c r="E43" s="18"/>
      <c r="F43" s="18"/>
      <c r="M43" s="60"/>
    </row>
    <row r="44" spans="1:13" x14ac:dyDescent="0.25">
      <c r="A44" s="14"/>
      <c r="B44" s="14"/>
      <c r="C44" s="18"/>
      <c r="D44" s="34"/>
      <c r="E44" s="18"/>
      <c r="F44" s="18"/>
      <c r="M44" s="60"/>
    </row>
    <row r="45" spans="1:13" x14ac:dyDescent="0.25">
      <c r="A45" s="14"/>
      <c r="B45" s="14"/>
      <c r="C45" s="18"/>
      <c r="D45" s="34"/>
      <c r="E45" s="18"/>
      <c r="F45" s="18"/>
      <c r="M45" s="60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52"/>
      <c r="F49" s="18"/>
    </row>
    <row r="50" spans="1:6" x14ac:dyDescent="0.25">
      <c r="A50" s="53" t="s">
        <v>35</v>
      </c>
      <c r="B50" s="53"/>
      <c r="C50" s="53"/>
      <c r="D50" s="53"/>
      <c r="E50" s="18"/>
      <c r="F50" s="18"/>
    </row>
    <row r="51" spans="1:6" x14ac:dyDescent="0.25">
      <c r="A51" s="54" t="s">
        <v>36</v>
      </c>
      <c r="B51" s="14"/>
      <c r="C51" s="55"/>
      <c r="D51" s="56"/>
      <c r="E51" s="18"/>
      <c r="F51" s="18"/>
    </row>
    <row r="52" spans="1:6" x14ac:dyDescent="0.25">
      <c r="A52" s="18" t="s">
        <v>37</v>
      </c>
      <c r="B52" s="80"/>
      <c r="C52" s="55"/>
      <c r="D52" s="58"/>
      <c r="E52" s="18"/>
      <c r="F52" s="18"/>
    </row>
    <row r="53" spans="1:6" x14ac:dyDescent="0.25">
      <c r="A53" s="18" t="s">
        <v>38</v>
      </c>
      <c r="B53" s="81"/>
      <c r="C53" s="59"/>
      <c r="D53" s="59"/>
      <c r="E53" s="18"/>
      <c r="F53" s="18"/>
    </row>
    <row r="54" spans="1:6" x14ac:dyDescent="0.25">
      <c r="A54" s="18" t="s">
        <v>48</v>
      </c>
      <c r="B54" s="80"/>
      <c r="C54" s="59"/>
      <c r="D54" s="59"/>
      <c r="E54" s="18"/>
      <c r="F54" s="18"/>
    </row>
    <row r="55" spans="1:6" x14ac:dyDescent="0.25">
      <c r="A55" s="18"/>
      <c r="B55" s="58"/>
      <c r="C55" s="59"/>
      <c r="D55" s="59"/>
      <c r="E55" s="18"/>
      <c r="F55" s="18"/>
    </row>
    <row r="64" spans="1:6" x14ac:dyDescent="0.25">
      <c r="A64" s="1" t="s">
        <v>48</v>
      </c>
    </row>
  </sheetData>
  <sheetProtection algorithmName="SHA-512" hashValue="idhvJxHHSmcTPn1jGbVXOKW4sWSiQC+8xJRkQtEsmzw8IT9x8PO8xJXO+/jBiDfu/u04l7jnhqMZNaNM1xd51A==" saltValue="cvTTqwj9HJoy2W951dP0LQ==" spinCount="100000" sheet="1" objects="1" scenarios="1"/>
  <mergeCells count="14">
    <mergeCell ref="C15:D15"/>
    <mergeCell ref="B1:D5"/>
    <mergeCell ref="B7:D7"/>
    <mergeCell ref="B8:D8"/>
    <mergeCell ref="B10:D12"/>
    <mergeCell ref="C14:D14"/>
    <mergeCell ref="A50:D50"/>
    <mergeCell ref="C53:D55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EDE6CB5E-3C8F-4D3B-AECE-9E0534A04711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E56C2-0BFB-4084-90E8-F233F6D3EDDF}">
  <sheetPr>
    <tabColor theme="4" tint="0.79998168889431442"/>
  </sheetPr>
  <dimension ref="A1:T64"/>
  <sheetViews>
    <sheetView showGridLines="0" tabSelected="1" view="pageBreakPreview" topLeftCell="A10" zoomScale="75" zoomScaleNormal="85" zoomScaleSheetLayoutView="75" workbookViewId="0">
      <selection activeCell="I21" sqref="I21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46</v>
      </c>
      <c r="C7" s="12"/>
      <c r="D7" s="12"/>
    </row>
    <row r="8" spans="1:13" ht="18.75" x14ac:dyDescent="0.3">
      <c r="B8" s="13" t="str">
        <f>[23]ORÇAMENTO!B22</f>
        <v>LOTE 04 - AGRESTE CENTRAL</v>
      </c>
      <c r="C8" s="12"/>
      <c r="D8" s="12"/>
    </row>
    <row r="9" spans="1:13" ht="15.75" thickBot="1" x14ac:dyDescent="0.3"/>
    <row r="10" spans="1:13" x14ac:dyDescent="0.25">
      <c r="A10" s="14"/>
      <c r="B10" s="15" t="s">
        <v>47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2"/>
      <c r="D15" s="83"/>
      <c r="E15" s="18"/>
      <c r="F15" s="18"/>
      <c r="M15" s="1" t="s">
        <v>6</v>
      </c>
    </row>
    <row r="16" spans="1:13" ht="26.25" thickBot="1" x14ac:dyDescent="0.3">
      <c r="A16" s="14"/>
      <c r="B16" s="31" t="s">
        <v>7</v>
      </c>
      <c r="C16" s="84"/>
      <c r="D16" s="85"/>
      <c r="E16" s="18"/>
      <c r="F16" s="18"/>
      <c r="M16" s="1" t="s">
        <v>4</v>
      </c>
    </row>
    <row r="17" spans="1:20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0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0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0" x14ac:dyDescent="0.25">
      <c r="A20" s="14"/>
      <c r="B20" s="41" t="s">
        <v>14</v>
      </c>
      <c r="C20" s="42" t="s">
        <v>15</v>
      </c>
      <c r="D20" s="86"/>
      <c r="E20" s="18"/>
      <c r="F20" s="18"/>
    </row>
    <row r="21" spans="1:20" x14ac:dyDescent="0.25">
      <c r="A21" s="14"/>
      <c r="B21" s="41" t="s">
        <v>16</v>
      </c>
      <c r="C21" s="42" t="s">
        <v>17</v>
      </c>
      <c r="D21" s="86"/>
      <c r="E21" s="18"/>
      <c r="F21" s="18"/>
    </row>
    <row r="22" spans="1:20" x14ac:dyDescent="0.25">
      <c r="A22" s="14"/>
      <c r="B22" s="41" t="s">
        <v>18</v>
      </c>
      <c r="C22" s="42" t="s">
        <v>19</v>
      </c>
      <c r="D22" s="86"/>
      <c r="E22" s="18"/>
      <c r="F22" s="18"/>
    </row>
    <row r="23" spans="1:20" x14ac:dyDescent="0.25">
      <c r="A23" s="14"/>
      <c r="B23" s="41" t="s">
        <v>20</v>
      </c>
      <c r="C23" s="42" t="s">
        <v>21</v>
      </c>
      <c r="D23" s="86"/>
      <c r="E23" s="18"/>
      <c r="F23" s="18"/>
    </row>
    <row r="24" spans="1:20" x14ac:dyDescent="0.25">
      <c r="A24" s="14"/>
      <c r="B24" s="41" t="s">
        <v>22</v>
      </c>
      <c r="C24" s="42" t="s">
        <v>23</v>
      </c>
      <c r="D24" s="86"/>
      <c r="E24" s="18"/>
      <c r="F24" s="18"/>
    </row>
    <row r="25" spans="1:20" x14ac:dyDescent="0.25">
      <c r="A25" s="14"/>
      <c r="B25" s="41" t="s">
        <v>24</v>
      </c>
      <c r="C25" s="42" t="s">
        <v>25</v>
      </c>
      <c r="D25" s="86"/>
      <c r="E25" s="18"/>
      <c r="F25" s="18"/>
    </row>
    <row r="26" spans="1:20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0" ht="25.5" x14ac:dyDescent="0.25">
      <c r="A27" s="14"/>
      <c r="B27" s="41" t="s">
        <v>28</v>
      </c>
      <c r="C27" s="42" t="s">
        <v>29</v>
      </c>
      <c r="D27" s="86"/>
      <c r="E27" s="18"/>
      <c r="F27" s="18"/>
    </row>
    <row r="28" spans="1:20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4"/>
      <c r="E29" s="18"/>
      <c r="F29" s="18"/>
    </row>
    <row r="30" spans="1:20" x14ac:dyDescent="0.25">
      <c r="A30" s="14"/>
      <c r="B30" s="47"/>
      <c r="C30" s="16"/>
      <c r="D30" s="17"/>
      <c r="E30" s="18"/>
      <c r="F30" s="1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</row>
    <row r="31" spans="1:20" x14ac:dyDescent="0.25">
      <c r="A31" s="14"/>
      <c r="B31" s="19"/>
      <c r="C31" s="49"/>
      <c r="D31" s="21"/>
      <c r="E31" s="18"/>
      <c r="F31" s="1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</row>
    <row r="32" spans="1:20" ht="15.75" thickBot="1" x14ac:dyDescent="0.3">
      <c r="A32" s="14"/>
      <c r="B32" s="22"/>
      <c r="C32" s="23"/>
      <c r="D32" s="24"/>
      <c r="E32" s="18"/>
      <c r="F32" s="1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</row>
    <row r="33" spans="1:12" ht="15.75" thickBot="1" x14ac:dyDescent="0.3">
      <c r="A33" s="14"/>
      <c r="B33" s="14"/>
      <c r="C33" s="18"/>
      <c r="D33" s="34"/>
      <c r="E33" s="18"/>
      <c r="F33" s="18"/>
    </row>
    <row r="34" spans="1:12" x14ac:dyDescent="0.25">
      <c r="A34" s="14"/>
      <c r="B34" s="50" t="s">
        <v>32</v>
      </c>
      <c r="C34" s="16"/>
      <c r="D34" s="17"/>
      <c r="E34" s="18"/>
      <c r="F34" s="18"/>
    </row>
    <row r="35" spans="1:12" x14ac:dyDescent="0.25">
      <c r="A35" s="14"/>
      <c r="B35" s="19"/>
      <c r="C35" s="20"/>
      <c r="D35" s="21"/>
      <c r="E35" s="18"/>
      <c r="F35" s="18"/>
    </row>
    <row r="36" spans="1:12" ht="15.75" thickBot="1" x14ac:dyDescent="0.3">
      <c r="A36" s="14"/>
      <c r="B36" s="22"/>
      <c r="C36" s="23"/>
      <c r="D36" s="24"/>
      <c r="E36" s="18"/>
      <c r="F36" s="18"/>
    </row>
    <row r="37" spans="1:12" ht="15.75" thickBot="1" x14ac:dyDescent="0.3">
      <c r="A37" s="14"/>
      <c r="B37" s="14"/>
      <c r="C37" s="18"/>
      <c r="D37" s="34"/>
      <c r="E37" s="18"/>
      <c r="F37" s="18"/>
    </row>
    <row r="38" spans="1:12" x14ac:dyDescent="0.25">
      <c r="A38" s="14"/>
      <c r="B38" s="50" t="s">
        <v>33</v>
      </c>
      <c r="C38" s="16"/>
      <c r="D38" s="17"/>
      <c r="E38" s="18"/>
      <c r="F38" s="18"/>
      <c r="L38" s="51">
        <v>0.03</v>
      </c>
    </row>
    <row r="39" spans="1:12" x14ac:dyDescent="0.25">
      <c r="A39" s="14"/>
      <c r="B39" s="19"/>
      <c r="C39" s="20"/>
      <c r="D39" s="21"/>
      <c r="E39" s="18"/>
      <c r="F39" s="18"/>
      <c r="L39" s="51">
        <v>1.2E-2</v>
      </c>
    </row>
    <row r="40" spans="1:12" ht="15.75" thickBot="1" x14ac:dyDescent="0.3">
      <c r="A40" s="14"/>
      <c r="B40" s="22"/>
      <c r="C40" s="23"/>
      <c r="D40" s="24"/>
      <c r="E40" s="18"/>
      <c r="F40" s="18"/>
      <c r="L40" s="51">
        <v>0.02</v>
      </c>
    </row>
    <row r="41" spans="1:12" x14ac:dyDescent="0.25">
      <c r="A41" s="14"/>
      <c r="B41" s="14"/>
      <c r="C41" s="18"/>
      <c r="D41" s="34"/>
      <c r="E41" s="18"/>
      <c r="F41" s="18"/>
      <c r="L41" s="51">
        <v>2.5000000000000001E-2</v>
      </c>
    </row>
    <row r="42" spans="1:12" x14ac:dyDescent="0.25">
      <c r="A42" s="14"/>
      <c r="B42" s="14"/>
      <c r="C42" s="18"/>
      <c r="D42" s="34"/>
      <c r="E42" s="18"/>
      <c r="F42" s="18"/>
      <c r="L42" s="51"/>
    </row>
    <row r="43" spans="1:12" x14ac:dyDescent="0.25">
      <c r="A43" s="14"/>
      <c r="B43" s="14"/>
      <c r="C43" s="18"/>
      <c r="D43" s="34"/>
      <c r="E43" s="18"/>
      <c r="F43" s="18"/>
      <c r="L43" s="51"/>
    </row>
    <row r="44" spans="1:12" x14ac:dyDescent="0.25">
      <c r="A44" s="14"/>
      <c r="B44" s="14"/>
      <c r="C44" s="18"/>
      <c r="D44" s="34"/>
      <c r="E44" s="18"/>
      <c r="F44" s="18"/>
      <c r="L44" s="51"/>
    </row>
    <row r="45" spans="1:12" x14ac:dyDescent="0.25">
      <c r="A45" s="14"/>
      <c r="B45" s="14"/>
      <c r="C45" s="18"/>
      <c r="D45" s="34"/>
      <c r="E45" s="18"/>
      <c r="F45" s="18"/>
      <c r="L45" s="51"/>
    </row>
    <row r="46" spans="1:12" x14ac:dyDescent="0.25">
      <c r="A46" s="14"/>
      <c r="B46" s="14"/>
      <c r="C46" s="18"/>
      <c r="D46" s="34"/>
      <c r="E46" s="18"/>
      <c r="F46" s="18"/>
      <c r="L46" s="51"/>
    </row>
    <row r="47" spans="1:12" x14ac:dyDescent="0.25">
      <c r="A47" s="14"/>
      <c r="B47" s="14"/>
      <c r="C47" s="18"/>
      <c r="D47" s="34"/>
      <c r="E47" s="18"/>
      <c r="F47" s="18"/>
      <c r="L47" s="51"/>
    </row>
    <row r="48" spans="1:12" x14ac:dyDescent="0.25">
      <c r="A48" s="14"/>
      <c r="B48" s="14"/>
      <c r="C48" s="18"/>
      <c r="D48" s="34"/>
      <c r="E48" s="18"/>
      <c r="F48" s="18"/>
      <c r="L48" s="51"/>
    </row>
    <row r="49" spans="1:12" x14ac:dyDescent="0.25">
      <c r="A49" s="14"/>
      <c r="B49" s="14"/>
      <c r="C49" s="18"/>
      <c r="D49" s="34"/>
      <c r="E49" s="52"/>
      <c r="F49" s="18"/>
      <c r="L49" s="51"/>
    </row>
    <row r="50" spans="1:12" x14ac:dyDescent="0.25">
      <c r="A50" s="53" t="s">
        <v>35</v>
      </c>
      <c r="B50" s="53"/>
      <c r="C50" s="53"/>
      <c r="D50" s="53"/>
      <c r="E50" s="18"/>
      <c r="F50" s="18"/>
      <c r="L50" s="51"/>
    </row>
    <row r="51" spans="1:12" x14ac:dyDescent="0.25">
      <c r="A51" s="54" t="s">
        <v>36</v>
      </c>
      <c r="B51" s="14"/>
      <c r="C51" s="55"/>
      <c r="D51" s="56"/>
      <c r="E51" s="18"/>
      <c r="F51" s="18"/>
      <c r="L51" s="57" t="e">
        <f>_xlfn.MODE.SNGL((L38:L50))</f>
        <v>#N/A</v>
      </c>
    </row>
    <row r="52" spans="1:12" x14ac:dyDescent="0.25">
      <c r="A52" s="18" t="s">
        <v>37</v>
      </c>
      <c r="B52" s="80"/>
      <c r="C52" s="55"/>
      <c r="D52" s="58"/>
      <c r="E52" s="18"/>
      <c r="F52" s="18"/>
    </row>
    <row r="53" spans="1:12" x14ac:dyDescent="0.25">
      <c r="A53" s="18" t="s">
        <v>38</v>
      </c>
      <c r="B53" s="81"/>
      <c r="C53" s="59"/>
      <c r="D53" s="59"/>
      <c r="E53" s="18"/>
      <c r="F53" s="18"/>
    </row>
    <row r="54" spans="1:12" x14ac:dyDescent="0.25">
      <c r="A54" s="18" t="s">
        <v>48</v>
      </c>
      <c r="B54" s="80"/>
      <c r="C54" s="59"/>
      <c r="D54" s="59"/>
      <c r="E54" s="18"/>
      <c r="F54" s="18"/>
    </row>
    <row r="55" spans="1:12" x14ac:dyDescent="0.25">
      <c r="A55" s="18"/>
      <c r="B55" s="58"/>
      <c r="C55" s="59"/>
      <c r="D55" s="59"/>
      <c r="E55" s="18"/>
      <c r="F55" s="18"/>
    </row>
    <row r="64" spans="1:12" x14ac:dyDescent="0.25">
      <c r="A64" s="1" t="s">
        <v>48</v>
      </c>
    </row>
  </sheetData>
  <sheetProtection algorithmName="SHA-512" hashValue="7NG50UTfByBBkhXLeKgtStlZRFRR0/wwr97DdoKWDq2n4ttv2ESOMN2j/sr1G2/IC5Qcqn6ZqW6HRmDtwYBT3Q==" saltValue="Boos9J04RaOLOlrpRBS5yw==" spinCount="100000" sheet="1" objects="1" scenarios="1"/>
  <mergeCells count="15">
    <mergeCell ref="I30:T32"/>
    <mergeCell ref="B34:D36"/>
    <mergeCell ref="B1:D5"/>
    <mergeCell ref="B7:D7"/>
    <mergeCell ref="B8:D8"/>
    <mergeCell ref="B10:D12"/>
    <mergeCell ref="C14:D14"/>
    <mergeCell ref="C15:D15"/>
    <mergeCell ref="B38:D40"/>
    <mergeCell ref="A50:D50"/>
    <mergeCell ref="C53:D55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4D925960-1832-4EEB-A0B2-DC7E9A47DC47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PADRÃO (NDES)</vt:lpstr>
      <vt:lpstr>BDI DIFERENCIADO (NDES)</vt:lpstr>
      <vt:lpstr>BDI INSUMO (NDES)</vt:lpstr>
      <vt:lpstr>BDI LOC BENS MÓVEIS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2026-05-17T22:27:04Z</cp:lastPrinted>
  <dcterms:created xsi:type="dcterms:W3CDTF">2026-05-17T22:26:31Z</dcterms:created>
  <dcterms:modified xsi:type="dcterms:W3CDTF">2026-05-17T22:48:40Z</dcterms:modified>
</cp:coreProperties>
</file>