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ownloads\Lote 04 - Sertão\"/>
    </mc:Choice>
  </mc:AlternateContent>
  <xr:revisionPtr revIDLastSave="0" documentId="13_ncr:1_{892BADEB-E275-4422-B774-6D461AB9373F}" xr6:coauthVersionLast="47" xr6:coauthVersionMax="47" xr10:uidLastSave="{00000000-0000-0000-0000-000000000000}"/>
  <bookViews>
    <workbookView xWindow="-120" yWindow="480" windowWidth="20730" windowHeight="11160" firstSheet="1" activeTab="3" xr2:uid="{FEE7C338-5626-4736-B24A-5BB686F71ACF}"/>
  </bookViews>
  <sheets>
    <sheet name="BDI PADRÃO (NDES)" sheetId="1" r:id="rId1"/>
    <sheet name="BDI DIFERENCIADO (NDES)" sheetId="2" r:id="rId2"/>
    <sheet name="BDI INSUMO (NDES)" sheetId="3" r:id="rId3"/>
    <sheet name="BDI LOC BENS MÓVEIS (NDES)" sheetId="4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[1]MARSHALL!$M$3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'[2]MATBET CUSTO'!$E$9</definedName>
    <definedName name="____BDI1">[2]INVENTÁRIO!$B$3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'[2]MATBET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'[2]MATBET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[2]INVENTÁRIO!$B$3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'[2]MATBET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[3]A!$B$4:$B$8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[3]A!$C$4:$C$8</definedName>
    <definedName name="__123Graph_AGraph3" hidden="1">[3]A!$D$4:$D$8</definedName>
    <definedName name="__123Graph_AGraph4" hidden="1">[3]A!$B$4:$B$9</definedName>
    <definedName name="__123Graph_AGraph5" hidden="1">[3]A!$B$4:$B$9</definedName>
    <definedName name="__123Graph_AGraph6" hidden="1">[3]A!$E$4:$E$8</definedName>
    <definedName name="__123Graph_AGraph7" hidden="1">[3]A!$B$4:$E$4</definedName>
    <definedName name="__123Graph_AGraph8" hidden="1">[3]A!$B$4:$E$4</definedName>
    <definedName name="__123Graph_AGraph9" hidden="1">[4]aux!$I$22:$M$22</definedName>
    <definedName name="__123Graph_B" hidden="1">#REF!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[3]A!$B$5:$E$5</definedName>
    <definedName name="__123Graph_BGraph8" hidden="1">[3]A!$B$5:$E$5</definedName>
    <definedName name="__123Graph_BGraph9" hidden="1">[4]aux!$B$22:$F$22</definedName>
    <definedName name="__123Graph_C" hidden="1">#REF!</definedName>
    <definedName name="__123Graph_CGraph7" hidden="1">[3]A!$B$6:$E$6</definedName>
    <definedName name="__123Graph_CGraph8" hidden="1">[3]A!$B$6:$E$6</definedName>
    <definedName name="__123Graph_D" hidden="1">'[5]Etapa Única'!$C$125:$C$134</definedName>
    <definedName name="__123Graph_DGraph7" hidden="1">[3]A!$B$7:$E$7</definedName>
    <definedName name="__123Graph_DGraph8" hidden="1">[3]A!$B$7:$E$7</definedName>
    <definedName name="__123Graph_E" hidden="1">'[5]Etapa Única'!$E$125:$E$134</definedName>
    <definedName name="__123Graph_EGraph7" hidden="1">[3]A!$B$8:$E$8</definedName>
    <definedName name="__123Graph_EGraph8" hidden="1">[3]A!$B$8:$E$8</definedName>
    <definedName name="__123Graph_X" hidden="1">#REF!</definedName>
    <definedName name="__123Graph_XGraph1" hidden="1">[3]A!$A$4:$A$8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[3]A!$A$4:$A$8</definedName>
    <definedName name="__123Graph_XGraph3" hidden="1">[3]A!$A$4:$A$8</definedName>
    <definedName name="__123Graph_XGraph4" hidden="1">[3]A!$A$4:$A$9</definedName>
    <definedName name="__123Graph_XGraph5" hidden="1">[3]A!$A$4:$A$9</definedName>
    <definedName name="__123Graph_XGraph6" hidden="1">[3]A!$A$4:$A$8</definedName>
    <definedName name="__123Graph_XGraph7" hidden="1">[3]A!$B$3:$E$3</definedName>
    <definedName name="__123Graph_XGraph8" hidden="1">[3]A!$B$3:$E$3</definedName>
    <definedName name="__123Graph_XGraph9" hidden="1">[4]aux!$B$23:$F$23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'[2]MATBET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[2]INVENTÁRIO!$B$3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'[2]MATBET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'[2]MATBET CUSTO'!$E$9</definedName>
    <definedName name="_arg13">#REF!</definedName>
    <definedName name="_arg16">#REF!</definedName>
    <definedName name="_BDI1">[2]INVENTÁRIO!$B$3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'[2]MATBET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1">'BDI DIFERENCIADO (NDES)'!$A$1:$E$65</definedName>
    <definedName name="_xlnm.Print_Area" localSheetId="2">'BDI INSUMO (NDES)'!$A$1:$E$55</definedName>
    <definedName name="_xlnm.Print_Area" localSheetId="3">'BDI LOC BENS MÓVEIS (NDES)'!$A$1:$E$54</definedName>
    <definedName name="_xlnm.Print_Area" localSheetId="0">'BDI PADRÃO (NDES)'!$A$1:$E$65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'[2]MATBET CUSTO'!$E$8</definedName>
    <definedName name="ARM1C">'[2]MATBET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'[2]MATBET CUSTO'!$E$5</definedName>
    <definedName name="ARR2C">'[2]MATBET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TEXT([6]Dados!$G$29,"mm-aaaa")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[7]DADOS!$F$18</definedName>
    <definedName name="BDI.TipoObra">[7]BDI!$A$138:$A$146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'[8]LIGAÇÕES DOMICILIARES (SER)'!$K$13</definedName>
    <definedName name="BDIm">#REF!</definedName>
    <definedName name="BDIs">[9]Serv!$I$11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[1]MARSHALL!$B$2:$K$5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[1]MARSHALL!$O$369:$AE$390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CONCATENATE([10]Banco!$B1," ",[10]Banco!$C1)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OFFSET([11]COTAÇÕES!$C$26,1,0):OFFSET([11]COTAÇÕES!$I$42,-1,0)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[12]Poço!#REF!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[7]DADOS!$F$16</definedName>
    <definedName name="Import.CR">[7]DADOS!$F$7</definedName>
    <definedName name="Import.DataBase">[13]DADOS!$A$38</definedName>
    <definedName name="Import.DescLote">[7]DADOS!$F$17</definedName>
    <definedName name="Import.Desoneracao">OFFSET([7]DADOS!$G$18,0,-1)</definedName>
    <definedName name="Import.Município">[7]DADOS!$F$6</definedName>
    <definedName name="Import.Proponente">[7]DADOS!$F$5</definedName>
    <definedName name="Import.RespOrçamento">[7]DADOS!$F$22:$F$24</definedName>
    <definedName name="Import.SICONV">[7]DADOS!$F$8</definedName>
    <definedName name="impressão">#REF!</definedName>
    <definedName name="IMPRIMAÇÃO">NA()</definedName>
    <definedName name="INCC">[9]Mat!$J$9</definedName>
    <definedName name="INCC1">[9]Serv!$I$10</definedName>
    <definedName name="inclusão_de_novos_campos">#REF!</definedName>
    <definedName name="IND">#REF!</definedName>
    <definedName name="INDI22">#REF!</definedName>
    <definedName name="INDICES">OFFSET([11]COTAÇÕES!$C$21,1,0):OFFSET([11]COTAÇÕES!$J$25,-1,0)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'[14]orcamento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[15]resumo!$D$2</definedName>
    <definedName name="KAPA1">#REF!</definedName>
    <definedName name="KAPAs">[9]Serv!$E$9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'[16]SERVIÇOS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COUNTA([10]Relatórios!$A:$A)-2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[17]Plan1!#REF!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[18]Serviços!$E$7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[1]MARSHALL!$A$2:$K$51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IF(ISNUMBER([19]PO!linhaSINAPIxls),INDEX(INDIRECT("'[Referência "&amp;_xlnm.Database&amp;".xls]Banco'!$b:$g"),[19]PO!linhaSINAPIxls,3),"")</definedName>
    <definedName name="Referencia.Unidade">IF(ISNUMBER([19]PO!linhaSINAPIxls),INDEX(INDIRECT("'[Referência "&amp;_xlnm.Database&amp;".xls]Banco'!$b:$g"),[19]PO!linhaSINAPIxls,4),"")</definedName>
    <definedName name="REFERENCIA_MAR_2020">'[20]--PLANILHA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OFFSET([10]Relatórios!$A$5,1,0,NRELATORIOS)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'[21]61M-CBMI:MAT-BET'!$H$18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'[22]PLANILHA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'[2]MATBET CUSTO'!$F$21</definedName>
    <definedName name="TRM">#REF!</definedName>
    <definedName name="TRM1C">'[2]MATBET CUSTO'!$F$20</definedName>
    <definedName name="TRMRP">#REF!</definedName>
    <definedName name="TRMTB">#REF!</definedName>
    <definedName name="TRP">#REF!</definedName>
    <definedName name="TRR1C">'[2]MATBET CUSTO'!$F$18</definedName>
    <definedName name="TRR1CF">#REF!</definedName>
    <definedName name="TRR2C">'[2]MATBET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[9]Serv!#REF!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[1]MARSHALL!$H$14:$J$31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[1]MARSHALL!$B$14:$D$14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1" i="4" l="1"/>
  <c r="D26" i="4"/>
  <c r="D28" i="4" s="1"/>
  <c r="B8" i="4"/>
  <c r="D26" i="3"/>
  <c r="D28" i="3" s="1"/>
  <c r="B8" i="3"/>
  <c r="D26" i="2"/>
  <c r="D28" i="2" s="1"/>
  <c r="B8" i="2"/>
  <c r="D26" i="1"/>
  <c r="D28" i="1" s="1"/>
  <c r="B8" i="1"/>
</calcChain>
</file>

<file path=xl/sharedStrings.xml><?xml version="1.0" encoding="utf-8"?>
<sst xmlns="http://schemas.openxmlformats.org/spreadsheetml/2006/main" count="161" uniqueCount="48">
  <si>
    <t>COMPANHIA ESTADUAL DE HABITAÇÃO E OBRAS DE PERNAMBUCO
DIRETORIA DE OBRAS DE HABITAÇÃO E DESENVOLVIMENTO URBANO</t>
  </si>
  <si>
    <t>ANEXO F.1</t>
  </si>
  <si>
    <t>Quadro de Composição do BDI
PADRÃO</t>
  </si>
  <si>
    <t>TIPO DE OBRA DO EMPREENDIMENTO</t>
  </si>
  <si>
    <t>Construção de Praças Urbanas, Rodovias, Ferrovias e recapeamento e pavimentação de vias</t>
  </si>
  <si>
    <t>Conforme legislação tributária, definir estimativa de percentual da base de cálculo para o ISS:</t>
  </si>
  <si>
    <t>Construção e Reforma de Edificíos</t>
  </si>
  <si>
    <t>Sobre a base de cálculo, definir a respectiva alíquota do ISS:</t>
  </si>
  <si>
    <t>Construção de Redes de Abastecimento de Água e Coleta de Esgoto</t>
  </si>
  <si>
    <t>COMPOSIÇÃO DE BDI PARA SERVIÇO</t>
  </si>
  <si>
    <t>Construção e Manutenção de Estações e Redes de Distribuição Elétrica</t>
  </si>
  <si>
    <t>ITENS</t>
  </si>
  <si>
    <t>SIGLAS</t>
  </si>
  <si>
    <t>% ADOTADO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</si>
  <si>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</si>
  <si>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</si>
  <si>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</si>
  <si>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</si>
  <si>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</si>
  <si>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</si>
  <si>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</si>
  <si>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</si>
  <si>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</si>
  <si>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</si>
  <si>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</si>
  <si>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</si>
  <si>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</si>
  <si>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</si>
  <si>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</si>
  <si>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</si>
  <si>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</t>
  </si>
  <si>
    <t>Declaro para os devidos fins que, conforme legislação tributária municipal, a base de cálculo para recapeamento e pavimentação de vias, é de 100%, com a respectiva alíquota de 2,5%.</t>
  </si>
  <si>
    <r>
      <t xml:space="preserve">Declaro para os devidos fins que o regime de Contribuição Previdenciária sobre a Receita Bruta adotado para elaboração do orçamento foi </t>
    </r>
    <r>
      <rPr>
        <sz val="10"/>
        <color rgb="FFFF0000"/>
        <rFont val="Arial"/>
        <family val="2"/>
      </rPr>
      <t>SEM</t>
    </r>
    <r>
      <rPr>
        <sz val="10"/>
        <color theme="1"/>
        <rFont val="Arial"/>
        <family val="2"/>
      </rPr>
      <t xml:space="preserve"> Desoneração, e que esta é a alternativa mais adequada para a Administração Pública.</t>
    </r>
  </si>
  <si>
    <t>Declaro para os devidos fins que a alíquota de BDI obedece os padrões e limites estipulados pelo TCU e TCE-PE e que guarda compatibilidade com o objeto da obra.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</si>
  <si>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20,69%.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</si>
  <si>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Informações Gerais</t>
  </si>
  <si>
    <t>Responsável Técnico</t>
  </si>
  <si>
    <t>Nome:</t>
  </si>
  <si>
    <t>Título:</t>
  </si>
  <si>
    <t>ANEXO F.2</t>
  </si>
  <si>
    <t>Quadro de Composição do BDI - SERVIÇOS TERCEIRIZADOS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</si>
  <si>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14.38%.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</si>
  <si>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ANEXO F.3</t>
  </si>
  <si>
    <t>Quadro de Composição do BDI 
FORNECIMENTO DE MATERIAIS/INSUMOS</t>
  </si>
  <si>
    <t>Fornecimento de Materiais e Equipamentos</t>
  </si>
  <si>
    <t>ANEXO F.4</t>
  </si>
  <si>
    <t>Quadro de Composição do BDI
Locação de Bens Móveis</t>
  </si>
  <si>
    <t>CREA: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</si>
</sst>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</font>
    <font>
      <i/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sz val="26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4" tint="-0.499984740745262"/>
        <bgColor rgb="FF003399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B4C6E7"/>
        <bgColor rgb="FFB4C6E7"/>
      </patternFill>
    </fill>
    <fill>
      <patternFill patternType="solid">
        <fgColor theme="0"/>
        <bgColor theme="0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9">
    <xf numFmtId="0" fontId="0" fillId="0" borderId="0" xfId="0"/>
    <xf numFmtId="0" fontId="0" fillId="0" borderId="0" xfId="0" applyProtection="1">
      <protection hidden="1"/>
    </xf>
    <xf numFmtId="0" fontId="4" fillId="0" borderId="1" xfId="0" applyFont="1" applyBorder="1" applyAlignment="1" applyProtection="1">
      <alignment horizontal="center" vertical="center" wrapText="1"/>
      <protection hidden="1"/>
    </xf>
    <xf numFmtId="0" fontId="4" fillId="0" borderId="2" xfId="0" applyFont="1" applyBorder="1" applyAlignment="1" applyProtection="1">
      <alignment horizontal="center" vertical="center" wrapText="1"/>
      <protection hidden="1"/>
    </xf>
    <xf numFmtId="0" fontId="4" fillId="0" borderId="3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vertical="center" wrapText="1"/>
      <protection hidden="1"/>
    </xf>
    <xf numFmtId="0" fontId="4" fillId="0" borderId="4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4" fillId="0" borderId="5" xfId="0" applyFont="1" applyBorder="1" applyAlignment="1" applyProtection="1">
      <alignment horizontal="center" vertical="center" wrapText="1"/>
      <protection hidden="1"/>
    </xf>
    <xf numFmtId="0" fontId="4" fillId="0" borderId="6" xfId="0" applyFont="1" applyBorder="1" applyAlignment="1" applyProtection="1">
      <alignment horizontal="center" vertical="center" wrapText="1"/>
      <protection hidden="1"/>
    </xf>
    <xf numFmtId="0" fontId="4" fillId="0" borderId="7" xfId="0" applyFont="1" applyBorder="1" applyAlignment="1" applyProtection="1">
      <alignment horizontal="center" vertical="center" wrapText="1"/>
      <protection hidden="1"/>
    </xf>
    <xf numFmtId="0" fontId="4" fillId="0" borderId="8" xfId="0" applyFont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/>
      <protection hidden="1"/>
    </xf>
    <xf numFmtId="49" fontId="5" fillId="0" borderId="0" xfId="0" applyNumberFormat="1" applyFont="1" applyAlignment="1" applyProtection="1">
      <alignment horizont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7" fillId="0" borderId="9" xfId="0" applyFont="1" applyBorder="1" applyAlignment="1" applyProtection="1">
      <alignment horizontal="center" vertical="center" wrapText="1"/>
      <protection hidden="1"/>
    </xf>
    <xf numFmtId="0" fontId="8" fillId="0" borderId="10" xfId="0" applyFont="1" applyBorder="1" applyProtection="1">
      <protection hidden="1"/>
    </xf>
    <xf numFmtId="0" fontId="8" fillId="0" borderId="11" xfId="0" applyFont="1" applyBorder="1" applyProtection="1">
      <protection hidden="1"/>
    </xf>
    <xf numFmtId="0" fontId="6" fillId="0" borderId="0" xfId="0" applyFont="1" applyProtection="1">
      <protection hidden="1"/>
    </xf>
    <xf numFmtId="0" fontId="8" fillId="0" borderId="12" xfId="0" applyFont="1" applyBorder="1" applyProtection="1">
      <protection hidden="1"/>
    </xf>
    <xf numFmtId="0" fontId="0" fillId="0" borderId="0" xfId="0" applyProtection="1">
      <protection hidden="1"/>
    </xf>
    <xf numFmtId="0" fontId="8" fillId="0" borderId="13" xfId="0" applyFont="1" applyBorder="1" applyProtection="1">
      <protection hidden="1"/>
    </xf>
    <xf numFmtId="0" fontId="8" fillId="0" borderId="14" xfId="0" applyFont="1" applyBorder="1" applyProtection="1">
      <protection hidden="1"/>
    </xf>
    <xf numFmtId="0" fontId="8" fillId="0" borderId="15" xfId="0" applyFont="1" applyBorder="1" applyProtection="1">
      <protection hidden="1"/>
    </xf>
    <xf numFmtId="0" fontId="8" fillId="0" borderId="16" xfId="0" applyFont="1" applyBorder="1" applyProtection="1">
      <protection hidden="1"/>
    </xf>
    <xf numFmtId="0" fontId="7" fillId="0" borderId="0" xfId="0" applyFont="1" applyAlignment="1" applyProtection="1">
      <alignment horizontal="center" vertical="center" wrapText="1"/>
      <protection hidden="1"/>
    </xf>
    <xf numFmtId="0" fontId="7" fillId="0" borderId="17" xfId="0" applyFont="1" applyBorder="1" applyAlignment="1" applyProtection="1">
      <alignment horizontal="center" vertical="center"/>
      <protection hidden="1"/>
    </xf>
    <xf numFmtId="0" fontId="6" fillId="0" borderId="18" xfId="0" applyFont="1" applyBorder="1" applyAlignment="1" applyProtection="1">
      <alignment horizontal="center" vertical="center" wrapText="1"/>
      <protection hidden="1"/>
    </xf>
    <xf numFmtId="0" fontId="8" fillId="0" borderId="19" xfId="0" applyFont="1" applyBorder="1" applyAlignment="1" applyProtection="1">
      <alignment vertical="center" wrapText="1"/>
      <protection hidden="1"/>
    </xf>
    <xf numFmtId="0" fontId="9" fillId="0" borderId="0" xfId="0" applyFont="1" applyProtection="1">
      <protection hidden="1"/>
    </xf>
    <xf numFmtId="0" fontId="7" fillId="0" borderId="20" xfId="0" applyFont="1" applyBorder="1" applyAlignment="1" applyProtection="1">
      <alignment horizontal="center" vertical="center" wrapText="1"/>
      <protection hidden="1"/>
    </xf>
    <xf numFmtId="0" fontId="7" fillId="0" borderId="23" xfId="0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9" fontId="6" fillId="0" borderId="0" xfId="0" applyNumberFormat="1" applyFont="1" applyAlignment="1" applyProtection="1">
      <alignment horizontal="center" vertical="center"/>
      <protection hidden="1"/>
    </xf>
    <xf numFmtId="2" fontId="6" fillId="0" borderId="0" xfId="0" applyNumberFormat="1" applyFont="1" applyAlignment="1" applyProtection="1">
      <alignment horizontal="center" vertical="center"/>
      <protection hidden="1"/>
    </xf>
    <xf numFmtId="0" fontId="10" fillId="4" borderId="26" xfId="0" applyFont="1" applyFill="1" applyBorder="1" applyAlignment="1" applyProtection="1">
      <alignment horizontal="center" vertical="center"/>
      <protection hidden="1"/>
    </xf>
    <xf numFmtId="0" fontId="8" fillId="5" borderId="27" xfId="0" applyFont="1" applyFill="1" applyBorder="1" applyProtection="1">
      <protection hidden="1"/>
    </xf>
    <xf numFmtId="0" fontId="8" fillId="5" borderId="19" xfId="0" applyFont="1" applyFill="1" applyBorder="1" applyProtection="1">
      <protection hidden="1"/>
    </xf>
    <xf numFmtId="0" fontId="7" fillId="6" borderId="20" xfId="0" applyFont="1" applyFill="1" applyBorder="1" applyAlignment="1" applyProtection="1">
      <alignment horizontal="center" vertical="center"/>
      <protection hidden="1"/>
    </xf>
    <xf numFmtId="0" fontId="7" fillId="6" borderId="28" xfId="0" applyFont="1" applyFill="1" applyBorder="1" applyAlignment="1" applyProtection="1">
      <alignment horizontal="center" vertical="center"/>
      <protection hidden="1"/>
    </xf>
    <xf numFmtId="0" fontId="7" fillId="6" borderId="29" xfId="0" applyFont="1" applyFill="1" applyBorder="1" applyAlignment="1" applyProtection="1">
      <alignment horizontal="center" vertical="center"/>
      <protection hidden="1"/>
    </xf>
    <xf numFmtId="0" fontId="6" fillId="7" borderId="20" xfId="0" applyFont="1" applyFill="1" applyBorder="1" applyAlignment="1" applyProtection="1">
      <alignment horizontal="left" vertical="center" wrapText="1"/>
      <protection hidden="1"/>
    </xf>
    <xf numFmtId="0" fontId="6" fillId="7" borderId="28" xfId="0" applyFont="1" applyFill="1" applyBorder="1" applyAlignment="1" applyProtection="1">
      <alignment horizontal="center" vertical="center"/>
      <protection hidden="1"/>
    </xf>
    <xf numFmtId="10" fontId="6" fillId="2" borderId="29" xfId="0" applyNumberFormat="1" applyFont="1" applyFill="1" applyBorder="1" applyAlignment="1" applyProtection="1">
      <alignment horizontal="center" vertical="center"/>
      <protection hidden="1"/>
    </xf>
    <xf numFmtId="0" fontId="7" fillId="7" borderId="30" xfId="0" applyFont="1" applyFill="1" applyBorder="1" applyAlignment="1" applyProtection="1">
      <alignment horizontal="right" vertical="center" wrapText="1"/>
      <protection hidden="1"/>
    </xf>
    <xf numFmtId="0" fontId="8" fillId="0" borderId="31" xfId="0" applyFont="1" applyBorder="1" applyProtection="1">
      <protection hidden="1"/>
    </xf>
    <xf numFmtId="10" fontId="7" fillId="6" borderId="29" xfId="0" applyNumberFormat="1" applyFont="1" applyFill="1" applyBorder="1" applyAlignment="1" applyProtection="1">
      <alignment horizontal="center" vertical="center"/>
      <protection hidden="1"/>
    </xf>
    <xf numFmtId="0" fontId="11" fillId="0" borderId="9" xfId="0" applyFont="1" applyBorder="1" applyAlignment="1" applyProtection="1">
      <alignment horizontal="center" vertical="center" wrapText="1"/>
      <protection hidden="1"/>
    </xf>
    <xf numFmtId="0" fontId="12" fillId="0" borderId="0" xfId="0" applyFont="1" applyProtection="1"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6" fillId="0" borderId="9" xfId="0" applyFont="1" applyBorder="1" applyAlignment="1" applyProtection="1">
      <alignment horizontal="center" vertical="center" wrapText="1"/>
      <protection hidden="1"/>
    </xf>
    <xf numFmtId="0" fontId="6" fillId="0" borderId="1" xfId="0" applyFont="1" applyBorder="1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/>
      <protection hidden="1"/>
    </xf>
    <xf numFmtId="0" fontId="6" fillId="0" borderId="3" xfId="0" applyFont="1" applyBorder="1" applyAlignment="1" applyProtection="1">
      <alignment horizontal="center" vertical="center"/>
      <protection hidden="1"/>
    </xf>
    <xf numFmtId="0" fontId="6" fillId="0" borderId="4" xfId="0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6" fillId="0" borderId="5" xfId="0" applyFont="1" applyBorder="1" applyAlignment="1" applyProtection="1">
      <alignment horizontal="center" vertical="center"/>
      <protection hidden="1"/>
    </xf>
    <xf numFmtId="0" fontId="6" fillId="0" borderId="6" xfId="0" applyFont="1" applyBorder="1" applyAlignment="1" applyProtection="1">
      <alignment horizontal="center" vertical="center"/>
      <protection hidden="1"/>
    </xf>
    <xf numFmtId="0" fontId="6" fillId="0" borderId="7" xfId="0" applyFont="1" applyBorder="1" applyAlignment="1" applyProtection="1">
      <alignment horizontal="center" vertical="center"/>
      <protection hidden="1"/>
    </xf>
    <xf numFmtId="0" fontId="6" fillId="0" borderId="8" xfId="0" applyFont="1" applyBorder="1" applyAlignment="1" applyProtection="1">
      <alignment horizontal="center" vertical="center"/>
      <protection hidden="1"/>
    </xf>
    <xf numFmtId="0" fontId="7" fillId="0" borderId="32" xfId="0" applyFont="1" applyBorder="1" applyAlignment="1" applyProtection="1">
      <alignment horizontal="center"/>
      <protection hidden="1"/>
    </xf>
    <xf numFmtId="0" fontId="7" fillId="0" borderId="0" xfId="0" applyFont="1" applyProtection="1">
      <protection hidden="1"/>
    </xf>
    <xf numFmtId="0" fontId="6" fillId="0" borderId="0" xfId="0" applyFont="1" applyAlignment="1" applyProtection="1">
      <alignment horizontal="right"/>
      <protection hidden="1"/>
    </xf>
    <xf numFmtId="14" fontId="6" fillId="0" borderId="0" xfId="0" applyNumberFormat="1" applyFont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7" fillId="7" borderId="23" xfId="0" applyFont="1" applyFill="1" applyBorder="1" applyAlignment="1" applyProtection="1">
      <alignment horizontal="center" vertical="center" wrapText="1"/>
      <protection hidden="1"/>
    </xf>
    <xf numFmtId="0" fontId="14" fillId="0" borderId="0" xfId="0" applyFont="1" applyAlignment="1" applyProtection="1">
      <alignment textRotation="180"/>
      <protection hidden="1"/>
    </xf>
    <xf numFmtId="0" fontId="6" fillId="0" borderId="2" xfId="0" applyFont="1" applyBorder="1" applyAlignment="1" applyProtection="1">
      <alignment horizontal="center" vertical="center" wrapText="1"/>
      <protection hidden="1"/>
    </xf>
    <xf numFmtId="0" fontId="6" fillId="0" borderId="3" xfId="0" applyFont="1" applyBorder="1" applyAlignment="1" applyProtection="1">
      <alignment horizontal="center" vertical="center" wrapText="1"/>
      <protection hidden="1"/>
    </xf>
    <xf numFmtId="0" fontId="6" fillId="0" borderId="4" xfId="0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0" fontId="6" fillId="0" borderId="5" xfId="0" applyFont="1" applyBorder="1" applyAlignment="1" applyProtection="1">
      <alignment horizontal="center" vertical="center" wrapText="1"/>
      <protection hidden="1"/>
    </xf>
    <xf numFmtId="0" fontId="6" fillId="0" borderId="6" xfId="0" applyFont="1" applyBorder="1" applyAlignment="1" applyProtection="1">
      <alignment horizontal="center" vertical="center" wrapText="1"/>
      <protection hidden="1"/>
    </xf>
    <xf numFmtId="0" fontId="6" fillId="0" borderId="7" xfId="0" applyFont="1" applyBorder="1" applyAlignment="1" applyProtection="1">
      <alignment horizontal="center" vertical="center" wrapText="1"/>
      <protection hidden="1"/>
    </xf>
    <xf numFmtId="0" fontId="6" fillId="0" borderId="8" xfId="0" applyFont="1" applyBorder="1" applyAlignment="1" applyProtection="1">
      <alignment horizontal="center" vertical="center" wrapText="1"/>
      <protection hidden="1"/>
    </xf>
    <xf numFmtId="0" fontId="6" fillId="0" borderId="33" xfId="0" applyFont="1" applyBorder="1" applyProtection="1">
      <protection hidden="1"/>
    </xf>
    <xf numFmtId="0" fontId="0" fillId="0" borderId="0" xfId="0" applyAlignment="1" applyProtection="1">
      <alignment horizontal="center" wrapText="1"/>
      <protection hidden="1"/>
    </xf>
    <xf numFmtId="164" fontId="0" fillId="0" borderId="0" xfId="1" applyNumberFormat="1" applyFont="1" applyProtection="1">
      <protection hidden="1"/>
    </xf>
    <xf numFmtId="164" fontId="3" fillId="0" borderId="0" xfId="1" applyNumberFormat="1" applyFont="1" applyProtection="1">
      <protection hidden="1"/>
    </xf>
    <xf numFmtId="9" fontId="6" fillId="2" borderId="21" xfId="0" applyNumberFormat="1" applyFont="1" applyFill="1" applyBorder="1" applyAlignment="1" applyProtection="1">
      <alignment horizontal="center" vertical="center"/>
      <protection locked="0" hidden="1"/>
    </xf>
    <xf numFmtId="0" fontId="8" fillId="3" borderId="22" xfId="0" applyFont="1" applyFill="1" applyBorder="1" applyProtection="1">
      <protection locked="0" hidden="1"/>
    </xf>
    <xf numFmtId="9" fontId="6" fillId="2" borderId="24" xfId="0" applyNumberFormat="1" applyFont="1" applyFill="1" applyBorder="1" applyAlignment="1" applyProtection="1">
      <alignment horizontal="center" vertical="center"/>
      <protection locked="0" hidden="1"/>
    </xf>
    <xf numFmtId="0" fontId="8" fillId="3" borderId="25" xfId="0" applyFont="1" applyFill="1" applyBorder="1" applyProtection="1">
      <protection locked="0" hidden="1"/>
    </xf>
    <xf numFmtId="10" fontId="6" fillId="2" borderId="29" xfId="0" applyNumberFormat="1" applyFont="1" applyFill="1" applyBorder="1" applyAlignment="1" applyProtection="1">
      <alignment horizontal="center" vertical="center"/>
      <protection locked="0" hidden="1"/>
    </xf>
    <xf numFmtId="0" fontId="6" fillId="0" borderId="0" xfId="0" applyFont="1" applyAlignment="1" applyProtection="1">
      <alignment horizontal="left"/>
      <protection locked="0" hidden="1"/>
    </xf>
    <xf numFmtId="0" fontId="6" fillId="0" borderId="0" xfId="0" applyFont="1" applyProtection="1">
      <protection locked="0" hidden="1"/>
    </xf>
    <xf numFmtId="10" fontId="6" fillId="2" borderId="24" xfId="0" applyNumberFormat="1" applyFont="1" applyFill="1" applyBorder="1" applyAlignment="1" applyProtection="1">
      <alignment horizontal="center" vertical="center"/>
      <protection locked="0" hidden="1"/>
    </xf>
    <xf numFmtId="10" fontId="8" fillId="3" borderId="25" xfId="0" applyNumberFormat="1" applyFont="1" applyFill="1" applyBorder="1" applyProtection="1">
      <protection locked="0" hidden="1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2151856</xdr:colOff>
      <xdr:row>41</xdr:row>
      <xdr:rowOff>95250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A41C9A1C-F2EE-45A3-B0F8-26CED5DBC8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56706" y="89535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90010</xdr:colOff>
      <xdr:row>0</xdr:row>
      <xdr:rowOff>79920</xdr:rowOff>
    </xdr:from>
    <xdr:to>
      <xdr:col>1</xdr:col>
      <xdr:colOff>1515908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7C6F260-8E04-458D-B232-0A7DFFB4864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7948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4FDC2099-9EE2-4A49-93CE-72BA57547A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2212789</xdr:colOff>
      <xdr:row>42</xdr:row>
      <xdr:rowOff>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7B1485C6-AAFD-4D51-8A9D-EB1C85212F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17639" y="881062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115410</xdr:colOff>
      <xdr:row>0</xdr:row>
      <xdr:rowOff>79920</xdr:rowOff>
    </xdr:from>
    <xdr:to>
      <xdr:col>1</xdr:col>
      <xdr:colOff>1541308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232EE8D1-724E-497A-AB8B-07C8F45E225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8202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93005E43-E42E-44C9-A5E7-F0026445B8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2073275</xdr:colOff>
      <xdr:row>41</xdr:row>
      <xdr:rowOff>66675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A27B7C82-543D-4AA8-9CAA-C9EF40A2B2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78125" y="86868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77310</xdr:colOff>
      <xdr:row>0</xdr:row>
      <xdr:rowOff>79920</xdr:rowOff>
    </xdr:from>
    <xdr:to>
      <xdr:col>1</xdr:col>
      <xdr:colOff>1503208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539EBB0F-8E96-463A-ADCF-84845666E0D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7821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551582CC-5AAE-4956-8DF1-DF28E6B15E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1520825</xdr:colOff>
      <xdr:row>40</xdr:row>
      <xdr:rowOff>171450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36B4F639-416D-4E2D-AABE-6D6F7060B0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25675" y="860107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90010</xdr:colOff>
      <xdr:row>0</xdr:row>
      <xdr:rowOff>79920</xdr:rowOff>
    </xdr:from>
    <xdr:to>
      <xdr:col>1</xdr:col>
      <xdr:colOff>1515908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641AFD48-AB8E-4F5D-AEF5-BC15AABF08A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7948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BEAFADBB-FEC3-4A85-9588-497CCB4ADB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2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Downloads\Lote%2004%20-%20Sert&#227;o\CB-DOHDU-SPO-LOTE4_S_CENTRAL-JAN-V1%20RV16-FINAL.xlsx" TargetMode="External"/><Relationship Id="rId1" Type="http://schemas.openxmlformats.org/officeDocument/2006/relationships/externalLinkPath" Target="CB-DOHDU-SPO-LOTE4_S_CENTRAL-JAN-V1%20RV16-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Parametros"/>
      <sheetName val="Indices"/>
      <sheetName val="medicao"/>
      <sheetName val="Reaj"/>
      <sheetName val="RESUMO_AUT1"/>
      <sheetName val="RESUMO CD"/>
      <sheetName val="1- BANCO DE DADOS MOB-DESM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P A T O 98 D"/>
      <sheetName val="ficha medição"/>
      <sheetName val="procedimentos"/>
      <sheetName val="Capa Memória de Calc"/>
      <sheetName val="P A T O"/>
      <sheetName val="AVANÇO FÍS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DOS"/>
      <sheetName val="RESUMO"/>
      <sheetName val="CFF"/>
      <sheetName val="ORÇAMENTO"/>
      <sheetName val="MEMÓRIA LOTE 4 SERTÃO CENTRAL"/>
      <sheetName val="C CÓDIGO"/>
      <sheetName val="CURVA ABC"/>
      <sheetName val="Mob-Desmob (canteiro)"/>
      <sheetName val="Mob-Desmob (asfalto)"/>
      <sheetName val="Mob-Desmob (pedra)"/>
      <sheetName val="CPU"/>
      <sheetName val="COMP. SICRO"/>
      <sheetName val="AQUISIÇÃOXTRANSP"/>
      <sheetName val="MAPA COTAÇÕES"/>
      <sheetName val="BINÔMIO DOS RESÍDUOS "/>
      <sheetName val="ADM LOCAL GERAL"/>
      <sheetName val="Parc. Variavel - ASFALTO"/>
      <sheetName val="Parc. Variavel - PARALELO"/>
      <sheetName val="Parc. Variavel - INTERTRAVADO"/>
      <sheetName val="Parc. Variavel - RECAP"/>
      <sheetName val="CANTEIRO"/>
      <sheetName val="ICMS"/>
      <sheetName val="BANCO DE DADOS"/>
      <sheetName val="ENCARGOS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DI LOC BENS MÓVEIS (NDES)"/>
      <sheetName val="BDI LOC BENS MÓVEIS (DES)"/>
      <sheetName val="SINAPI DEZEMBRO"/>
      <sheetName val="EQUIP - SICRO (COM DESON)"/>
      <sheetName val="MO - SICRO (COM DESON)"/>
      <sheetName val="MAT - SICRO (COM DESON)"/>
      <sheetName val="E-FISCO"/>
    </sheetNames>
    <sheetDataSet>
      <sheetData sheetId="0"/>
      <sheetData sheetId="1"/>
      <sheetData sheetId="2"/>
      <sheetData sheetId="3">
        <row r="22">
          <cell r="B22" t="str">
            <v>LOTE 04 - SERTÃO CENTRAL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02A5B-095B-4F72-A1A2-65F2D51426D4}">
  <sheetPr>
    <tabColor theme="4" tint="0.79998168889431442"/>
  </sheetPr>
  <dimension ref="A1:AA65"/>
  <sheetViews>
    <sheetView showGridLines="0" view="pageBreakPreview" topLeftCell="A25" zoomScale="75" zoomScaleNormal="80" zoomScaleSheetLayoutView="75" workbookViewId="0">
      <selection activeCell="F28" sqref="F28"/>
    </sheetView>
  </sheetViews>
  <sheetFormatPr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9.14062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1</v>
      </c>
      <c r="C7" s="12"/>
      <c r="D7" s="12"/>
    </row>
    <row r="8" spans="1:13" ht="18.75" x14ac:dyDescent="0.3">
      <c r="B8" s="13" t="str">
        <f>[23]ORÇAMENTO!B22</f>
        <v>LOTE 04 - SERTÃO CENTRAL</v>
      </c>
      <c r="C8" s="12"/>
      <c r="D8" s="12"/>
    </row>
    <row r="9" spans="1:13" ht="15.75" thickBot="1" x14ac:dyDescent="0.3"/>
    <row r="10" spans="1:13" x14ac:dyDescent="0.25">
      <c r="A10" s="14"/>
      <c r="B10" s="15" t="s">
        <v>2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36.75" customHeight="1" x14ac:dyDescent="0.25">
      <c r="A15" s="14"/>
      <c r="B15" s="30" t="s">
        <v>5</v>
      </c>
      <c r="C15" s="80"/>
      <c r="D15" s="81"/>
      <c r="E15" s="18"/>
      <c r="F15" s="18"/>
      <c r="M15" s="1" t="s">
        <v>6</v>
      </c>
    </row>
    <row r="16" spans="1:13" ht="33.75" customHeight="1" thickBot="1" x14ac:dyDescent="0.3">
      <c r="A16" s="14"/>
      <c r="B16" s="31" t="s">
        <v>7</v>
      </c>
      <c r="C16" s="87"/>
      <c r="D16" s="88"/>
      <c r="E16" s="18"/>
      <c r="F16" s="18"/>
      <c r="M16" s="1" t="s">
        <v>4</v>
      </c>
    </row>
    <row r="17" spans="1:27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27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27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</row>
    <row r="20" spans="1:27" x14ac:dyDescent="0.25">
      <c r="A20" s="14"/>
      <c r="B20" s="41" t="s">
        <v>14</v>
      </c>
      <c r="C20" s="42" t="s">
        <v>15</v>
      </c>
      <c r="D20" s="84"/>
      <c r="E20" s="18"/>
      <c r="F20" s="18"/>
    </row>
    <row r="21" spans="1:27" x14ac:dyDescent="0.25">
      <c r="A21" s="14"/>
      <c r="B21" s="41" t="s">
        <v>16</v>
      </c>
      <c r="C21" s="42" t="s">
        <v>17</v>
      </c>
      <c r="D21" s="84"/>
      <c r="E21" s="18"/>
      <c r="F21" s="18"/>
    </row>
    <row r="22" spans="1:27" x14ac:dyDescent="0.25">
      <c r="A22" s="14"/>
      <c r="B22" s="41" t="s">
        <v>18</v>
      </c>
      <c r="C22" s="42" t="s">
        <v>19</v>
      </c>
      <c r="D22" s="84"/>
      <c r="E22" s="18"/>
      <c r="F22" s="18"/>
    </row>
    <row r="23" spans="1:27" x14ac:dyDescent="0.25">
      <c r="A23" s="14"/>
      <c r="B23" s="41" t="s">
        <v>20</v>
      </c>
      <c r="C23" s="42" t="s">
        <v>21</v>
      </c>
      <c r="D23" s="84"/>
      <c r="E23" s="18"/>
      <c r="F23" s="18"/>
    </row>
    <row r="24" spans="1:27" x14ac:dyDescent="0.25">
      <c r="A24" s="14"/>
      <c r="B24" s="41" t="s">
        <v>22</v>
      </c>
      <c r="C24" s="42" t="s">
        <v>23</v>
      </c>
      <c r="D24" s="84"/>
      <c r="E24" s="18"/>
      <c r="F24" s="18"/>
    </row>
    <row r="25" spans="1:27" x14ac:dyDescent="0.25">
      <c r="A25" s="14"/>
      <c r="B25" s="41" t="s">
        <v>24</v>
      </c>
      <c r="C25" s="42" t="s">
        <v>25</v>
      </c>
      <c r="D25" s="84"/>
      <c r="E25" s="18"/>
      <c r="F25" s="18"/>
    </row>
    <row r="26" spans="1:27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</row>
    <row r="27" spans="1:27" ht="25.5" x14ac:dyDescent="0.25">
      <c r="A27" s="14"/>
      <c r="B27" s="41" t="s">
        <v>28</v>
      </c>
      <c r="C27" s="42" t="s">
        <v>29</v>
      </c>
      <c r="D27" s="84"/>
      <c r="E27" s="18"/>
      <c r="F27" s="18"/>
    </row>
    <row r="28" spans="1:27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</row>
    <row r="29" spans="1:27" ht="15.75" thickBot="1" x14ac:dyDescent="0.3">
      <c r="A29" s="14"/>
      <c r="B29" s="14"/>
      <c r="C29" s="18"/>
      <c r="D29" s="34"/>
      <c r="E29" s="18"/>
      <c r="F29" s="18"/>
    </row>
    <row r="30" spans="1:27" x14ac:dyDescent="0.25">
      <c r="A30" s="14"/>
      <c r="B30" s="47" t="s">
        <v>31</v>
      </c>
      <c r="C30" s="16"/>
      <c r="D30" s="17"/>
      <c r="E30" s="18"/>
      <c r="F30" s="18"/>
    </row>
    <row r="31" spans="1:27" x14ac:dyDescent="0.25">
      <c r="A31" s="14"/>
      <c r="B31" s="19"/>
      <c r="C31" s="48"/>
      <c r="D31" s="21"/>
      <c r="E31" s="18"/>
      <c r="F31" s="18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</row>
    <row r="32" spans="1:27" ht="15.75" thickBot="1" x14ac:dyDescent="0.3">
      <c r="A32" s="14"/>
      <c r="B32" s="22"/>
      <c r="C32" s="23"/>
      <c r="D32" s="24"/>
      <c r="E32" s="18"/>
      <c r="F32" s="18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</row>
    <row r="33" spans="1:27" ht="15.75" thickBot="1" x14ac:dyDescent="0.3">
      <c r="A33" s="14"/>
      <c r="B33" s="14"/>
      <c r="C33" s="18"/>
      <c r="D33" s="34"/>
      <c r="E33" s="18"/>
      <c r="F33" s="18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</row>
    <row r="34" spans="1:27" x14ac:dyDescent="0.25">
      <c r="A34" s="14"/>
      <c r="B34" s="50" t="s">
        <v>32</v>
      </c>
      <c r="C34" s="16"/>
      <c r="D34" s="17"/>
      <c r="E34" s="18"/>
      <c r="F34" s="18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</row>
    <row r="35" spans="1:27" x14ac:dyDescent="0.25">
      <c r="A35" s="14"/>
      <c r="B35" s="19"/>
      <c r="C35" s="20"/>
      <c r="D35" s="21"/>
      <c r="E35" s="18"/>
      <c r="F35" s="18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</row>
    <row r="36" spans="1:27" ht="15.75" thickBot="1" x14ac:dyDescent="0.3">
      <c r="A36" s="14"/>
      <c r="B36" s="22"/>
      <c r="C36" s="23"/>
      <c r="D36" s="24"/>
      <c r="E36" s="18"/>
      <c r="F36" s="18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</row>
    <row r="37" spans="1:27" ht="15.75" thickBot="1" x14ac:dyDescent="0.3">
      <c r="A37" s="14"/>
      <c r="B37" s="14"/>
      <c r="C37" s="18"/>
      <c r="D37" s="34"/>
      <c r="E37" s="18"/>
      <c r="F37" s="18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</row>
    <row r="38" spans="1:27" x14ac:dyDescent="0.25">
      <c r="A38" s="14"/>
      <c r="B38" s="50" t="s">
        <v>33</v>
      </c>
      <c r="C38" s="16"/>
      <c r="D38" s="17"/>
      <c r="E38" s="18"/>
      <c r="F38" s="18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</row>
    <row r="39" spans="1:27" x14ac:dyDescent="0.25">
      <c r="A39" s="14"/>
      <c r="B39" s="19"/>
      <c r="C39" s="20"/>
      <c r="D39" s="21"/>
      <c r="E39" s="18"/>
      <c r="F39" s="18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</row>
    <row r="40" spans="1:27" ht="15.75" thickBot="1" x14ac:dyDescent="0.3">
      <c r="A40" s="14"/>
      <c r="B40" s="22"/>
      <c r="C40" s="23"/>
      <c r="D40" s="24"/>
      <c r="E40" s="18"/>
      <c r="F40" s="18"/>
    </row>
    <row r="41" spans="1:27" x14ac:dyDescent="0.25">
      <c r="A41" s="14"/>
      <c r="B41" s="14"/>
      <c r="C41" s="18"/>
      <c r="D41" s="34"/>
      <c r="E41" s="18"/>
      <c r="F41" s="18"/>
    </row>
    <row r="42" spans="1:27" x14ac:dyDescent="0.25">
      <c r="A42" s="14"/>
      <c r="B42" s="14"/>
      <c r="C42" s="18"/>
      <c r="D42" s="34"/>
      <c r="E42" s="18"/>
      <c r="F42" s="18"/>
    </row>
    <row r="43" spans="1:27" x14ac:dyDescent="0.25">
      <c r="A43" s="14"/>
      <c r="B43" s="14"/>
      <c r="C43" s="18"/>
      <c r="D43" s="34"/>
      <c r="E43" s="18"/>
      <c r="F43" s="18"/>
    </row>
    <row r="44" spans="1:27" x14ac:dyDescent="0.25">
      <c r="A44" s="14"/>
      <c r="B44" s="14"/>
      <c r="C44" s="18"/>
      <c r="D44" s="34"/>
      <c r="E44" s="18"/>
      <c r="F44" s="18"/>
    </row>
    <row r="45" spans="1:27" x14ac:dyDescent="0.25">
      <c r="A45" s="14"/>
      <c r="B45" s="14"/>
      <c r="C45" s="18"/>
      <c r="D45" s="34"/>
      <c r="E45" s="18"/>
      <c r="F45" s="18"/>
    </row>
    <row r="46" spans="1:27" ht="15.75" thickBot="1" x14ac:dyDescent="0.3">
      <c r="A46" s="14"/>
      <c r="B46" s="14"/>
      <c r="C46" s="18"/>
      <c r="D46" s="34"/>
      <c r="E46" s="18"/>
      <c r="F46" s="18"/>
    </row>
    <row r="47" spans="1:27" x14ac:dyDescent="0.25">
      <c r="A47" s="14"/>
      <c r="B47" s="51" t="s">
        <v>34</v>
      </c>
      <c r="C47" s="52"/>
      <c r="D47" s="53"/>
      <c r="E47" s="18"/>
      <c r="F47" s="18"/>
    </row>
    <row r="48" spans="1:27" x14ac:dyDescent="0.25">
      <c r="A48" s="14"/>
      <c r="B48" s="54"/>
      <c r="C48" s="55"/>
      <c r="D48" s="56"/>
      <c r="E48" s="18"/>
      <c r="F48" s="18"/>
    </row>
    <row r="49" spans="1:6" x14ac:dyDescent="0.25">
      <c r="A49" s="14"/>
      <c r="B49" s="54"/>
      <c r="C49" s="55"/>
      <c r="D49" s="56"/>
      <c r="E49" s="18"/>
      <c r="F49" s="18"/>
    </row>
    <row r="50" spans="1:6" x14ac:dyDescent="0.25">
      <c r="A50" s="14"/>
      <c r="B50" s="54"/>
      <c r="C50" s="55"/>
      <c r="D50" s="56"/>
      <c r="E50" s="18"/>
      <c r="F50" s="18"/>
    </row>
    <row r="51" spans="1:6" x14ac:dyDescent="0.25">
      <c r="A51" s="14"/>
      <c r="B51" s="54"/>
      <c r="C51" s="55"/>
      <c r="D51" s="56"/>
      <c r="E51" s="18"/>
      <c r="F51" s="18"/>
    </row>
    <row r="52" spans="1:6" x14ac:dyDescent="0.25">
      <c r="A52" s="14"/>
      <c r="B52" s="54"/>
      <c r="C52" s="55"/>
      <c r="D52" s="56"/>
      <c r="E52" s="18"/>
      <c r="F52" s="18"/>
    </row>
    <row r="53" spans="1:6" x14ac:dyDescent="0.25">
      <c r="A53" s="14"/>
      <c r="B53" s="54"/>
      <c r="C53" s="55"/>
      <c r="D53" s="56"/>
      <c r="E53" s="18"/>
      <c r="F53" s="18"/>
    </row>
    <row r="54" spans="1:6" x14ac:dyDescent="0.25">
      <c r="A54" s="14"/>
      <c r="B54" s="54"/>
      <c r="C54" s="55"/>
      <c r="D54" s="56"/>
      <c r="E54" s="18"/>
      <c r="F54" s="18"/>
    </row>
    <row r="55" spans="1:6" x14ac:dyDescent="0.25">
      <c r="A55" s="14"/>
      <c r="B55" s="54"/>
      <c r="C55" s="55"/>
      <c r="D55" s="56"/>
      <c r="E55" s="18"/>
      <c r="F55" s="18"/>
    </row>
    <row r="56" spans="1:6" x14ac:dyDescent="0.25">
      <c r="A56" s="14"/>
      <c r="B56" s="54"/>
      <c r="C56" s="55"/>
      <c r="D56" s="56"/>
      <c r="E56" s="18"/>
      <c r="F56" s="18"/>
    </row>
    <row r="57" spans="1:6" x14ac:dyDescent="0.25">
      <c r="A57" s="14"/>
      <c r="B57" s="54"/>
      <c r="C57" s="55"/>
      <c r="D57" s="56"/>
      <c r="E57" s="18"/>
      <c r="F57" s="18"/>
    </row>
    <row r="58" spans="1:6" ht="15.75" thickBot="1" x14ac:dyDescent="0.3">
      <c r="A58" s="14"/>
      <c r="B58" s="57"/>
      <c r="C58" s="58"/>
      <c r="D58" s="59"/>
      <c r="E58" s="18"/>
      <c r="F58" s="18"/>
    </row>
    <row r="59" spans="1:6" x14ac:dyDescent="0.25">
      <c r="A59" s="14"/>
      <c r="B59" s="14"/>
      <c r="C59" s="18"/>
      <c r="D59" s="34"/>
      <c r="E59" s="18"/>
      <c r="F59" s="18"/>
    </row>
    <row r="60" spans="1:6" x14ac:dyDescent="0.25">
      <c r="A60" s="60" t="s">
        <v>35</v>
      </c>
      <c r="B60" s="60"/>
      <c r="C60" s="60"/>
      <c r="D60" s="60"/>
      <c r="E60" s="18"/>
      <c r="F60" s="18"/>
    </row>
    <row r="61" spans="1:6" x14ac:dyDescent="0.25">
      <c r="A61" s="61" t="s">
        <v>36</v>
      </c>
      <c r="B61" s="14"/>
      <c r="C61" s="62"/>
      <c r="D61" s="63"/>
      <c r="E61" s="18"/>
      <c r="F61" s="18"/>
    </row>
    <row r="62" spans="1:6" x14ac:dyDescent="0.25">
      <c r="A62" s="18" t="s">
        <v>37</v>
      </c>
      <c r="B62" s="85"/>
      <c r="C62" s="62"/>
      <c r="D62" s="64"/>
      <c r="E62" s="18"/>
      <c r="F62" s="18"/>
    </row>
    <row r="63" spans="1:6" x14ac:dyDescent="0.25">
      <c r="A63" s="18" t="s">
        <v>38</v>
      </c>
      <c r="B63" s="86"/>
      <c r="C63" s="65"/>
      <c r="D63" s="65"/>
      <c r="E63" s="18"/>
      <c r="F63" s="18"/>
    </row>
    <row r="64" spans="1:6" x14ac:dyDescent="0.25">
      <c r="A64" s="18" t="s">
        <v>47</v>
      </c>
      <c r="B64" s="85"/>
      <c r="C64" s="65"/>
      <c r="D64" s="65"/>
      <c r="E64" s="18"/>
      <c r="F64" s="18"/>
    </row>
    <row r="65" spans="1:6" x14ac:dyDescent="0.25">
      <c r="A65" s="18"/>
      <c r="B65" s="64"/>
      <c r="C65" s="65"/>
      <c r="D65" s="65"/>
      <c r="E65" s="18"/>
      <c r="F65" s="18"/>
    </row>
  </sheetData>
  <sheetProtection algorithmName="SHA-512" hashValue="uWzAD3GoEbZ1IfooLdjxMHFl0QmkkiavtDvYFdwVmJ75IYtNOjMwDr3gF+9RfGm3q5yIuElnQPN60ZIX8zlHcA==" saltValue="1/wzMqVGOgw1jJcCclKfwQ==" spinCount="100000" sheet="1" objects="1" scenarios="1"/>
  <mergeCells count="16">
    <mergeCell ref="L31:AA39"/>
    <mergeCell ref="B34:D36"/>
    <mergeCell ref="B38:D40"/>
    <mergeCell ref="B1:D5"/>
    <mergeCell ref="B7:D7"/>
    <mergeCell ref="B8:D8"/>
    <mergeCell ref="B10:D12"/>
    <mergeCell ref="C14:D14"/>
    <mergeCell ref="C15:D15"/>
    <mergeCell ref="B47:D58"/>
    <mergeCell ref="A60:D60"/>
    <mergeCell ref="C63:D65"/>
    <mergeCell ref="C16:D16"/>
    <mergeCell ref="B18:D18"/>
    <mergeCell ref="B28:C28"/>
    <mergeCell ref="B30:D32"/>
  </mergeCells>
  <dataValidations count="1">
    <dataValidation type="list" allowBlank="1" showInputMessage="1" showErrorMessage="1" sqref="C14:D14" xr:uid="{20A015B6-8609-41FD-80DC-DEA481F619B6}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74A6D-E1E1-42F9-92C5-616A8C65FC78}">
  <sheetPr>
    <tabColor theme="4" tint="0.79998168889431442"/>
  </sheetPr>
  <dimension ref="A1:M65"/>
  <sheetViews>
    <sheetView showGridLines="0" view="pageBreakPreview" topLeftCell="A42" zoomScale="75" zoomScaleNormal="85" zoomScaleSheetLayoutView="75" workbookViewId="0">
      <selection activeCell="H28" sqref="H28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39</v>
      </c>
      <c r="C7" s="12"/>
      <c r="D7" s="12"/>
    </row>
    <row r="8" spans="1:13" ht="18.75" x14ac:dyDescent="0.3">
      <c r="B8" s="13" t="str">
        <f>[23]ORÇAMENTO!B22</f>
        <v>LOTE 04 - SERTÃO CENTRAL</v>
      </c>
      <c r="C8" s="12"/>
      <c r="D8" s="12"/>
    </row>
    <row r="9" spans="1:13" ht="15.75" thickBot="1" x14ac:dyDescent="0.3"/>
    <row r="10" spans="1:13" x14ac:dyDescent="0.25">
      <c r="A10" s="14"/>
      <c r="B10" s="15" t="s">
        <v>40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80"/>
      <c r="D15" s="81"/>
      <c r="E15" s="18"/>
      <c r="F15" s="18"/>
      <c r="M15" s="1" t="s">
        <v>6</v>
      </c>
    </row>
    <row r="16" spans="1:13" ht="26.25" thickBot="1" x14ac:dyDescent="0.3">
      <c r="A16" s="14"/>
      <c r="B16" s="66" t="s">
        <v>7</v>
      </c>
      <c r="C16" s="87"/>
      <c r="D16" s="88"/>
      <c r="E16" s="18"/>
      <c r="F16" s="18"/>
      <c r="M16" s="1" t="s">
        <v>4</v>
      </c>
    </row>
    <row r="17" spans="1:13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13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13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  <c r="M19" s="67"/>
    </row>
    <row r="20" spans="1:13" x14ac:dyDescent="0.25">
      <c r="A20" s="14"/>
      <c r="B20" s="41" t="s">
        <v>14</v>
      </c>
      <c r="C20" s="42" t="s">
        <v>15</v>
      </c>
      <c r="D20" s="84"/>
      <c r="E20" s="18"/>
      <c r="F20" s="18"/>
      <c r="M20" s="67"/>
    </row>
    <row r="21" spans="1:13" x14ac:dyDescent="0.25">
      <c r="A21" s="14"/>
      <c r="B21" s="41" t="s">
        <v>16</v>
      </c>
      <c r="C21" s="42" t="s">
        <v>17</v>
      </c>
      <c r="D21" s="84"/>
      <c r="E21" s="18"/>
      <c r="F21" s="18"/>
      <c r="M21" s="67"/>
    </row>
    <row r="22" spans="1:13" x14ac:dyDescent="0.25">
      <c r="A22" s="14"/>
      <c r="B22" s="41" t="s">
        <v>18</v>
      </c>
      <c r="C22" s="42" t="s">
        <v>19</v>
      </c>
      <c r="D22" s="84"/>
      <c r="E22" s="18"/>
      <c r="F22" s="18"/>
      <c r="M22" s="67"/>
    </row>
    <row r="23" spans="1:13" x14ac:dyDescent="0.25">
      <c r="A23" s="14"/>
      <c r="B23" s="41" t="s">
        <v>20</v>
      </c>
      <c r="C23" s="42" t="s">
        <v>21</v>
      </c>
      <c r="D23" s="84"/>
      <c r="E23" s="18"/>
      <c r="F23" s="18"/>
      <c r="M23" s="67"/>
    </row>
    <row r="24" spans="1:13" x14ac:dyDescent="0.25">
      <c r="A24" s="14"/>
      <c r="B24" s="41" t="s">
        <v>22</v>
      </c>
      <c r="C24" s="42" t="s">
        <v>23</v>
      </c>
      <c r="D24" s="84"/>
      <c r="E24" s="18"/>
      <c r="F24" s="18"/>
      <c r="M24" s="67"/>
    </row>
    <row r="25" spans="1:13" x14ac:dyDescent="0.25">
      <c r="A25" s="14"/>
      <c r="B25" s="41" t="s">
        <v>24</v>
      </c>
      <c r="C25" s="42" t="s">
        <v>25</v>
      </c>
      <c r="D25" s="84"/>
      <c r="E25" s="18"/>
      <c r="F25" s="18"/>
      <c r="M25" s="67"/>
    </row>
    <row r="26" spans="1:13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  <c r="M26" s="67"/>
    </row>
    <row r="27" spans="1:13" ht="25.5" x14ac:dyDescent="0.25">
      <c r="A27" s="14"/>
      <c r="B27" s="41" t="s">
        <v>28</v>
      </c>
      <c r="C27" s="42" t="s">
        <v>29</v>
      </c>
      <c r="D27" s="84"/>
      <c r="E27" s="18"/>
      <c r="F27" s="18"/>
      <c r="M27" s="67"/>
    </row>
    <row r="28" spans="1:13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  <c r="M28" s="67"/>
    </row>
    <row r="29" spans="1:13" ht="15.75" thickBot="1" x14ac:dyDescent="0.3">
      <c r="A29" s="14"/>
      <c r="B29" s="14"/>
      <c r="C29" s="18"/>
      <c r="D29" s="34"/>
      <c r="E29" s="18"/>
      <c r="F29" s="18"/>
      <c r="M29" s="67"/>
    </row>
    <row r="30" spans="1:13" x14ac:dyDescent="0.25">
      <c r="A30" s="14"/>
      <c r="B30" s="47" t="s">
        <v>31</v>
      </c>
      <c r="C30" s="16"/>
      <c r="D30" s="17"/>
      <c r="E30" s="18"/>
      <c r="F30" s="18"/>
      <c r="M30" s="67"/>
    </row>
    <row r="31" spans="1:13" x14ac:dyDescent="0.25">
      <c r="A31" s="14"/>
      <c r="B31" s="19"/>
      <c r="C31" s="48"/>
      <c r="D31" s="21"/>
      <c r="E31" s="18"/>
      <c r="F31" s="18"/>
      <c r="M31" s="67"/>
    </row>
    <row r="32" spans="1:13" ht="15.75" thickBot="1" x14ac:dyDescent="0.3">
      <c r="A32" s="14"/>
      <c r="B32" s="22"/>
      <c r="C32" s="23"/>
      <c r="D32" s="24"/>
      <c r="E32" s="18"/>
      <c r="F32" s="18"/>
      <c r="M32" s="67"/>
    </row>
    <row r="33" spans="1:13" ht="15.75" thickBot="1" x14ac:dyDescent="0.3">
      <c r="A33" s="14"/>
      <c r="B33" s="14"/>
      <c r="C33" s="18"/>
      <c r="D33" s="34"/>
      <c r="E33" s="18"/>
      <c r="F33" s="18"/>
      <c r="M33" s="67"/>
    </row>
    <row r="34" spans="1:13" x14ac:dyDescent="0.25">
      <c r="A34" s="14"/>
      <c r="B34" s="50" t="s">
        <v>32</v>
      </c>
      <c r="C34" s="16"/>
      <c r="D34" s="17"/>
      <c r="E34" s="18"/>
      <c r="F34" s="18"/>
      <c r="M34" s="67"/>
    </row>
    <row r="35" spans="1:13" x14ac:dyDescent="0.25">
      <c r="A35" s="14"/>
      <c r="B35" s="19"/>
      <c r="C35" s="20"/>
      <c r="D35" s="21"/>
      <c r="E35" s="18"/>
      <c r="F35" s="18"/>
      <c r="M35" s="67"/>
    </row>
    <row r="36" spans="1:13" ht="15.75" thickBot="1" x14ac:dyDescent="0.3">
      <c r="A36" s="14"/>
      <c r="B36" s="22"/>
      <c r="C36" s="23"/>
      <c r="D36" s="24"/>
      <c r="E36" s="18"/>
      <c r="F36" s="18"/>
      <c r="M36" s="67"/>
    </row>
    <row r="37" spans="1:13" ht="15.75" thickBot="1" x14ac:dyDescent="0.3">
      <c r="A37" s="14"/>
      <c r="B37" s="14"/>
      <c r="C37" s="18"/>
      <c r="D37" s="34"/>
      <c r="E37" s="18"/>
      <c r="F37" s="18"/>
      <c r="M37" s="67"/>
    </row>
    <row r="38" spans="1:13" x14ac:dyDescent="0.25">
      <c r="A38" s="14"/>
      <c r="B38" s="50" t="s">
        <v>33</v>
      </c>
      <c r="C38" s="16"/>
      <c r="D38" s="17"/>
      <c r="E38" s="18"/>
      <c r="F38" s="18"/>
      <c r="M38" s="67"/>
    </row>
    <row r="39" spans="1:13" x14ac:dyDescent="0.25">
      <c r="A39" s="14"/>
      <c r="B39" s="19"/>
      <c r="C39" s="20"/>
      <c r="D39" s="21"/>
      <c r="E39" s="18"/>
      <c r="F39" s="18"/>
      <c r="M39" s="67"/>
    </row>
    <row r="40" spans="1:13" ht="15.75" thickBot="1" x14ac:dyDescent="0.3">
      <c r="A40" s="14"/>
      <c r="B40" s="22"/>
      <c r="C40" s="23"/>
      <c r="D40" s="24"/>
      <c r="E40" s="18"/>
      <c r="F40" s="18"/>
      <c r="M40" s="67"/>
    </row>
    <row r="41" spans="1:13" x14ac:dyDescent="0.25">
      <c r="A41" s="14"/>
      <c r="B41" s="14"/>
      <c r="C41" s="18"/>
      <c r="D41" s="34"/>
      <c r="E41" s="18"/>
      <c r="F41" s="18"/>
      <c r="M41" s="67"/>
    </row>
    <row r="42" spans="1:13" x14ac:dyDescent="0.25">
      <c r="A42" s="14"/>
      <c r="B42" s="14"/>
      <c r="C42" s="18"/>
      <c r="D42" s="34"/>
      <c r="E42" s="18"/>
      <c r="F42" s="18"/>
      <c r="M42" s="67"/>
    </row>
    <row r="43" spans="1:13" x14ac:dyDescent="0.25">
      <c r="A43" s="14"/>
      <c r="B43" s="14"/>
      <c r="C43" s="18"/>
      <c r="D43" s="34"/>
      <c r="E43" s="18"/>
      <c r="F43" s="18"/>
      <c r="M43" s="67"/>
    </row>
    <row r="44" spans="1:13" x14ac:dyDescent="0.25">
      <c r="A44" s="14"/>
      <c r="B44" s="14"/>
      <c r="C44" s="18"/>
      <c r="D44" s="34"/>
      <c r="E44" s="18"/>
      <c r="F44" s="18"/>
      <c r="M44" s="67"/>
    </row>
    <row r="45" spans="1:13" x14ac:dyDescent="0.25">
      <c r="A45" s="14"/>
      <c r="B45" s="14"/>
      <c r="C45" s="18"/>
      <c r="D45" s="34"/>
      <c r="E45" s="18"/>
      <c r="F45" s="18"/>
      <c r="M45" s="67"/>
    </row>
    <row r="46" spans="1:13" x14ac:dyDescent="0.25">
      <c r="A46" s="14"/>
      <c r="B46" s="14"/>
      <c r="C46" s="18"/>
      <c r="D46" s="34"/>
      <c r="E46" s="18"/>
      <c r="F46" s="18"/>
    </row>
    <row r="47" spans="1:13" ht="15.75" thickBot="1" x14ac:dyDescent="0.3">
      <c r="A47" s="14"/>
      <c r="B47" s="14"/>
      <c r="C47" s="18"/>
      <c r="D47" s="34"/>
      <c r="E47" s="18"/>
      <c r="F47" s="18"/>
    </row>
    <row r="48" spans="1:13" ht="15" customHeight="1" x14ac:dyDescent="0.25">
      <c r="A48" s="14"/>
      <c r="B48" s="51" t="s">
        <v>41</v>
      </c>
      <c r="C48" s="68"/>
      <c r="D48" s="69"/>
      <c r="E48" s="18"/>
      <c r="F48" s="18"/>
    </row>
    <row r="49" spans="1:6" x14ac:dyDescent="0.25">
      <c r="A49" s="14"/>
      <c r="B49" s="70"/>
      <c r="C49" s="71"/>
      <c r="D49" s="72"/>
      <c r="E49" s="18"/>
      <c r="F49" s="18"/>
    </row>
    <row r="50" spans="1:6" x14ac:dyDescent="0.25">
      <c r="A50" s="14"/>
      <c r="B50" s="70"/>
      <c r="C50" s="71"/>
      <c r="D50" s="72"/>
      <c r="E50" s="18"/>
      <c r="F50" s="18"/>
    </row>
    <row r="51" spans="1:6" x14ac:dyDescent="0.25">
      <c r="A51" s="14"/>
      <c r="B51" s="70"/>
      <c r="C51" s="71"/>
      <c r="D51" s="72"/>
      <c r="E51" s="18"/>
      <c r="F51" s="18"/>
    </row>
    <row r="52" spans="1:6" x14ac:dyDescent="0.25">
      <c r="A52" s="14"/>
      <c r="B52" s="70"/>
      <c r="C52" s="71"/>
      <c r="D52" s="72"/>
      <c r="E52" s="18"/>
      <c r="F52" s="18"/>
    </row>
    <row r="53" spans="1:6" x14ac:dyDescent="0.25">
      <c r="A53" s="14"/>
      <c r="B53" s="70"/>
      <c r="C53" s="71"/>
      <c r="D53" s="72"/>
      <c r="E53" s="18"/>
      <c r="F53" s="18"/>
    </row>
    <row r="54" spans="1:6" x14ac:dyDescent="0.25">
      <c r="A54" s="14"/>
      <c r="B54" s="70"/>
      <c r="C54" s="71"/>
      <c r="D54" s="72"/>
      <c r="E54" s="18"/>
      <c r="F54" s="18"/>
    </row>
    <row r="55" spans="1:6" x14ac:dyDescent="0.25">
      <c r="A55" s="14"/>
      <c r="B55" s="70"/>
      <c r="C55" s="71"/>
      <c r="D55" s="72"/>
      <c r="E55" s="18"/>
      <c r="F55" s="18"/>
    </row>
    <row r="56" spans="1:6" x14ac:dyDescent="0.25">
      <c r="A56" s="14"/>
      <c r="B56" s="70"/>
      <c r="C56" s="71"/>
      <c r="D56" s="72"/>
      <c r="E56" s="18"/>
      <c r="F56" s="18"/>
    </row>
    <row r="57" spans="1:6" x14ac:dyDescent="0.25">
      <c r="A57" s="14"/>
      <c r="B57" s="70"/>
      <c r="C57" s="71"/>
      <c r="D57" s="72"/>
      <c r="E57" s="18"/>
      <c r="F57" s="18"/>
    </row>
    <row r="58" spans="1:6" x14ac:dyDescent="0.25">
      <c r="A58" s="14"/>
      <c r="B58" s="70"/>
      <c r="C58" s="71"/>
      <c r="D58" s="72"/>
      <c r="E58" s="18"/>
      <c r="F58" s="18"/>
    </row>
    <row r="59" spans="1:6" ht="15.75" thickBot="1" x14ac:dyDescent="0.3">
      <c r="A59" s="14"/>
      <c r="B59" s="73"/>
      <c r="C59" s="74"/>
      <c r="D59" s="75"/>
      <c r="E59" s="18"/>
      <c r="F59" s="18"/>
    </row>
    <row r="60" spans="1:6" x14ac:dyDescent="0.25">
      <c r="A60" s="14"/>
      <c r="B60" s="14"/>
      <c r="C60" s="18"/>
      <c r="D60" s="34"/>
      <c r="E60" s="76"/>
      <c r="F60" s="18"/>
    </row>
    <row r="61" spans="1:6" x14ac:dyDescent="0.25">
      <c r="A61" s="60" t="s">
        <v>35</v>
      </c>
      <c r="B61" s="60"/>
      <c r="C61" s="60"/>
      <c r="D61" s="60"/>
      <c r="E61" s="18"/>
      <c r="F61" s="18"/>
    </row>
    <row r="62" spans="1:6" x14ac:dyDescent="0.25">
      <c r="A62" s="61" t="s">
        <v>36</v>
      </c>
      <c r="B62" s="14"/>
      <c r="C62" s="62"/>
      <c r="D62" s="63"/>
      <c r="E62" s="18"/>
      <c r="F62" s="18"/>
    </row>
    <row r="63" spans="1:6" x14ac:dyDescent="0.25">
      <c r="A63" s="18" t="s">
        <v>37</v>
      </c>
      <c r="B63" s="85"/>
      <c r="C63" s="62"/>
      <c r="D63" s="64"/>
      <c r="E63" s="18"/>
      <c r="F63" s="18"/>
    </row>
    <row r="64" spans="1:6" x14ac:dyDescent="0.25">
      <c r="A64" s="18" t="s">
        <v>38</v>
      </c>
      <c r="B64" s="86"/>
      <c r="C64" s="65"/>
      <c r="D64" s="65"/>
      <c r="E64" s="18"/>
      <c r="F64" s="18"/>
    </row>
    <row r="65" spans="1:6" x14ac:dyDescent="0.25">
      <c r="A65" s="18" t="s">
        <v>47</v>
      </c>
      <c r="B65" s="85"/>
      <c r="C65" s="65"/>
      <c r="D65" s="65"/>
      <c r="E65" s="18"/>
      <c r="F65" s="18"/>
    </row>
  </sheetData>
  <sheetProtection algorithmName="SHA-512" hashValue="U0nPJLdRzaxjTBgsa/LmQDDgPMsj5Mj+2Ak/WG3dBJInjOhCTQSAUSDlf3rfc+vxThgjLXHPAa16XlMLAoyjjQ==" saltValue="Rk5AsZmM4KWyrLkwAWngFw==" spinCount="100000" sheet="1" objects="1" scenarios="1"/>
  <mergeCells count="15">
    <mergeCell ref="C15:D15"/>
    <mergeCell ref="B1:D5"/>
    <mergeCell ref="B7:D7"/>
    <mergeCell ref="B8:D8"/>
    <mergeCell ref="B10:D12"/>
    <mergeCell ref="C14:D14"/>
    <mergeCell ref="B48:D59"/>
    <mergeCell ref="A61:D61"/>
    <mergeCell ref="C64:D65"/>
    <mergeCell ref="C16:D16"/>
    <mergeCell ref="B18:D18"/>
    <mergeCell ref="B28:C28"/>
    <mergeCell ref="B30:D32"/>
    <mergeCell ref="B34:D36"/>
    <mergeCell ref="B38:D40"/>
  </mergeCells>
  <dataValidations count="1">
    <dataValidation type="list" allowBlank="1" showInputMessage="1" showErrorMessage="1" sqref="C14:D14" xr:uid="{7D4C5875-8738-4D12-9CBB-7A513FB57972}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A3901-64DE-44DA-A099-BFF0FA9CEF42}">
  <sheetPr>
    <tabColor theme="4" tint="0.79998168889431442"/>
  </sheetPr>
  <dimension ref="A1:M55"/>
  <sheetViews>
    <sheetView showGridLines="0" view="pageBreakPreview" topLeftCell="A13" zoomScale="75" zoomScaleNormal="85" zoomScaleSheetLayoutView="75" workbookViewId="0">
      <selection activeCell="K18" sqref="K18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42</v>
      </c>
      <c r="C7" s="12"/>
      <c r="D7" s="12"/>
    </row>
    <row r="8" spans="1:13" ht="18.75" x14ac:dyDescent="0.3">
      <c r="B8" s="13" t="str">
        <f>[23]ORÇAMENTO!B22</f>
        <v>LOTE 04 - SERTÃO CENTRAL</v>
      </c>
      <c r="C8" s="12"/>
      <c r="D8" s="12"/>
    </row>
    <row r="9" spans="1:13" ht="15.75" thickBot="1" x14ac:dyDescent="0.3"/>
    <row r="10" spans="1:13" x14ac:dyDescent="0.25">
      <c r="A10" s="14"/>
      <c r="B10" s="15" t="s">
        <v>43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44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80"/>
      <c r="D15" s="81"/>
      <c r="E15" s="18"/>
      <c r="F15" s="18"/>
      <c r="M15" s="1" t="s">
        <v>44</v>
      </c>
    </row>
    <row r="16" spans="1:13" ht="26.25" thickBot="1" x14ac:dyDescent="0.3">
      <c r="A16" s="14"/>
      <c r="B16" s="66" t="s">
        <v>7</v>
      </c>
      <c r="C16" s="82"/>
      <c r="D16" s="83"/>
      <c r="E16" s="18"/>
      <c r="F16" s="18"/>
    </row>
    <row r="17" spans="1:13" ht="15.75" thickBot="1" x14ac:dyDescent="0.3">
      <c r="A17" s="14"/>
      <c r="B17" s="32"/>
      <c r="C17" s="33"/>
      <c r="D17" s="34"/>
      <c r="E17" s="18"/>
      <c r="F17" s="18"/>
    </row>
    <row r="18" spans="1:13" x14ac:dyDescent="0.25">
      <c r="A18" s="14"/>
      <c r="B18" s="35" t="s">
        <v>9</v>
      </c>
      <c r="C18" s="36"/>
      <c r="D18" s="37"/>
      <c r="E18" s="18"/>
      <c r="F18" s="18"/>
    </row>
    <row r="19" spans="1:13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  <c r="M19" s="67"/>
    </row>
    <row r="20" spans="1:13" x14ac:dyDescent="0.25">
      <c r="A20" s="14"/>
      <c r="B20" s="41" t="s">
        <v>14</v>
      </c>
      <c r="C20" s="42" t="s">
        <v>15</v>
      </c>
      <c r="D20" s="84"/>
      <c r="E20" s="18"/>
      <c r="F20" s="18"/>
      <c r="M20" s="67"/>
    </row>
    <row r="21" spans="1:13" x14ac:dyDescent="0.25">
      <c r="A21" s="14"/>
      <c r="B21" s="41" t="s">
        <v>16</v>
      </c>
      <c r="C21" s="42" t="s">
        <v>17</v>
      </c>
      <c r="D21" s="84"/>
      <c r="E21" s="18"/>
      <c r="F21" s="18"/>
      <c r="M21" s="67"/>
    </row>
    <row r="22" spans="1:13" x14ac:dyDescent="0.25">
      <c r="A22" s="14"/>
      <c r="B22" s="41" t="s">
        <v>18</v>
      </c>
      <c r="C22" s="42" t="s">
        <v>19</v>
      </c>
      <c r="D22" s="84"/>
      <c r="E22" s="18"/>
      <c r="F22" s="18"/>
      <c r="M22" s="67"/>
    </row>
    <row r="23" spans="1:13" x14ac:dyDescent="0.25">
      <c r="A23" s="14"/>
      <c r="B23" s="41" t="s">
        <v>20</v>
      </c>
      <c r="C23" s="42" t="s">
        <v>21</v>
      </c>
      <c r="D23" s="84"/>
      <c r="E23" s="18"/>
      <c r="F23" s="18"/>
      <c r="M23" s="67"/>
    </row>
    <row r="24" spans="1:13" x14ac:dyDescent="0.25">
      <c r="A24" s="14"/>
      <c r="B24" s="41" t="s">
        <v>22</v>
      </c>
      <c r="C24" s="42" t="s">
        <v>23</v>
      </c>
      <c r="D24" s="84"/>
      <c r="E24" s="18"/>
      <c r="F24" s="18"/>
      <c r="M24" s="67"/>
    </row>
    <row r="25" spans="1:13" x14ac:dyDescent="0.25">
      <c r="A25" s="14"/>
      <c r="B25" s="41" t="s">
        <v>24</v>
      </c>
      <c r="C25" s="42" t="s">
        <v>25</v>
      </c>
      <c r="D25" s="84"/>
      <c r="E25" s="18"/>
      <c r="F25" s="18"/>
      <c r="M25" s="67"/>
    </row>
    <row r="26" spans="1:13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  <c r="M26" s="67"/>
    </row>
    <row r="27" spans="1:13" ht="25.5" x14ac:dyDescent="0.25">
      <c r="A27" s="14"/>
      <c r="B27" s="41" t="s">
        <v>28</v>
      </c>
      <c r="C27" s="42" t="s">
        <v>29</v>
      </c>
      <c r="D27" s="84"/>
      <c r="E27" s="18"/>
      <c r="F27" s="18"/>
      <c r="M27" s="67"/>
    </row>
    <row r="28" spans="1:13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  <c r="M28" s="67"/>
    </row>
    <row r="29" spans="1:13" ht="15.75" thickBot="1" x14ac:dyDescent="0.3">
      <c r="A29" s="14"/>
      <c r="B29" s="14"/>
      <c r="C29" s="18"/>
      <c r="D29" s="34"/>
      <c r="E29" s="18"/>
      <c r="F29" s="18"/>
      <c r="M29" s="67"/>
    </row>
    <row r="30" spans="1:13" x14ac:dyDescent="0.25">
      <c r="A30" s="14"/>
      <c r="B30" s="47"/>
      <c r="C30" s="16"/>
      <c r="D30" s="17"/>
      <c r="E30" s="18"/>
      <c r="F30" s="18"/>
      <c r="M30" s="67"/>
    </row>
    <row r="31" spans="1:13" x14ac:dyDescent="0.25">
      <c r="A31" s="14"/>
      <c r="B31" s="19"/>
      <c r="C31" s="48"/>
      <c r="D31" s="21"/>
      <c r="E31" s="18"/>
      <c r="F31" s="18"/>
      <c r="M31" s="67"/>
    </row>
    <row r="32" spans="1:13" ht="15.75" thickBot="1" x14ac:dyDescent="0.3">
      <c r="A32" s="14"/>
      <c r="B32" s="22"/>
      <c r="C32" s="23"/>
      <c r="D32" s="24"/>
      <c r="E32" s="18"/>
      <c r="F32" s="18"/>
      <c r="M32" s="67"/>
    </row>
    <row r="33" spans="1:13" ht="15.75" thickBot="1" x14ac:dyDescent="0.3">
      <c r="A33" s="14"/>
      <c r="B33" s="14"/>
      <c r="C33" s="18"/>
      <c r="D33" s="34"/>
      <c r="E33" s="18"/>
      <c r="F33" s="18"/>
      <c r="M33" s="67"/>
    </row>
    <row r="34" spans="1:13" x14ac:dyDescent="0.25">
      <c r="A34" s="14"/>
      <c r="B34" s="50" t="s">
        <v>32</v>
      </c>
      <c r="C34" s="16"/>
      <c r="D34" s="17"/>
      <c r="E34" s="18"/>
      <c r="F34" s="18"/>
      <c r="M34" s="67"/>
    </row>
    <row r="35" spans="1:13" x14ac:dyDescent="0.25">
      <c r="A35" s="14"/>
      <c r="B35" s="19"/>
      <c r="C35" s="20"/>
      <c r="D35" s="21"/>
      <c r="E35" s="18"/>
      <c r="F35" s="18"/>
      <c r="M35" s="67"/>
    </row>
    <row r="36" spans="1:13" ht="15.75" thickBot="1" x14ac:dyDescent="0.3">
      <c r="A36" s="14"/>
      <c r="B36" s="22"/>
      <c r="C36" s="23"/>
      <c r="D36" s="24"/>
      <c r="E36" s="18"/>
      <c r="F36" s="18"/>
      <c r="M36" s="67"/>
    </row>
    <row r="37" spans="1:13" ht="15.75" thickBot="1" x14ac:dyDescent="0.3">
      <c r="A37" s="14"/>
      <c r="B37" s="14"/>
      <c r="C37" s="18"/>
      <c r="D37" s="34"/>
      <c r="E37" s="18"/>
      <c r="F37" s="18"/>
      <c r="M37" s="67"/>
    </row>
    <row r="38" spans="1:13" x14ac:dyDescent="0.25">
      <c r="A38" s="14"/>
      <c r="B38" s="50" t="s">
        <v>33</v>
      </c>
      <c r="C38" s="16"/>
      <c r="D38" s="17"/>
      <c r="E38" s="18"/>
      <c r="F38" s="18"/>
      <c r="M38" s="67"/>
    </row>
    <row r="39" spans="1:13" x14ac:dyDescent="0.25">
      <c r="A39" s="14"/>
      <c r="B39" s="19"/>
      <c r="C39" s="20"/>
      <c r="D39" s="21"/>
      <c r="E39" s="18"/>
      <c r="F39" s="18"/>
      <c r="M39" s="67"/>
    </row>
    <row r="40" spans="1:13" ht="15.75" thickBot="1" x14ac:dyDescent="0.3">
      <c r="A40" s="14"/>
      <c r="B40" s="22"/>
      <c r="C40" s="23"/>
      <c r="D40" s="24"/>
      <c r="E40" s="18"/>
      <c r="F40" s="18"/>
      <c r="M40" s="67"/>
    </row>
    <row r="41" spans="1:13" x14ac:dyDescent="0.25">
      <c r="A41" s="14"/>
      <c r="B41" s="14"/>
      <c r="C41" s="18"/>
      <c r="D41" s="34"/>
      <c r="E41" s="18"/>
      <c r="F41" s="18"/>
      <c r="M41" s="67"/>
    </row>
    <row r="42" spans="1:13" x14ac:dyDescent="0.25">
      <c r="A42" s="14"/>
      <c r="B42" s="14"/>
      <c r="C42" s="18"/>
      <c r="D42" s="34"/>
      <c r="E42" s="18"/>
      <c r="F42" s="18"/>
      <c r="M42" s="67"/>
    </row>
    <row r="43" spans="1:13" x14ac:dyDescent="0.25">
      <c r="A43" s="14"/>
      <c r="B43" s="14"/>
      <c r="C43" s="18"/>
      <c r="D43" s="34"/>
      <c r="E43" s="18"/>
      <c r="F43" s="18"/>
      <c r="M43" s="67"/>
    </row>
    <row r="44" spans="1:13" x14ac:dyDescent="0.25">
      <c r="A44" s="14"/>
      <c r="B44" s="14"/>
      <c r="C44" s="18"/>
      <c r="D44" s="34"/>
      <c r="E44" s="18"/>
      <c r="F44" s="18"/>
      <c r="M44" s="67"/>
    </row>
    <row r="45" spans="1:13" x14ac:dyDescent="0.25">
      <c r="A45" s="14"/>
      <c r="B45" s="14"/>
      <c r="C45" s="18"/>
      <c r="D45" s="34"/>
      <c r="E45" s="18"/>
      <c r="F45" s="18"/>
      <c r="M45" s="67"/>
    </row>
    <row r="46" spans="1:13" x14ac:dyDescent="0.25">
      <c r="A46" s="14"/>
      <c r="B46" s="14"/>
      <c r="C46" s="18"/>
      <c r="D46" s="34"/>
      <c r="E46" s="18"/>
      <c r="F46" s="18"/>
    </row>
    <row r="47" spans="1:13" x14ac:dyDescent="0.25">
      <c r="A47" s="14"/>
      <c r="B47" s="14"/>
      <c r="C47" s="18"/>
      <c r="D47" s="34"/>
      <c r="E47" s="18"/>
      <c r="F47" s="18"/>
    </row>
    <row r="48" spans="1:13" x14ac:dyDescent="0.25">
      <c r="A48" s="14"/>
      <c r="B48" s="14"/>
      <c r="C48" s="18"/>
      <c r="D48" s="34"/>
      <c r="E48" s="18"/>
      <c r="F48" s="18"/>
    </row>
    <row r="49" spans="1:6" x14ac:dyDescent="0.25">
      <c r="A49" s="14"/>
      <c r="B49" s="14"/>
      <c r="C49" s="18"/>
      <c r="D49" s="34"/>
      <c r="E49" s="76"/>
      <c r="F49" s="18"/>
    </row>
    <row r="50" spans="1:6" x14ac:dyDescent="0.25">
      <c r="A50" s="60" t="s">
        <v>35</v>
      </c>
      <c r="B50" s="60"/>
      <c r="C50" s="60"/>
      <c r="D50" s="60"/>
      <c r="E50" s="18"/>
      <c r="F50" s="18"/>
    </row>
    <row r="51" spans="1:6" x14ac:dyDescent="0.25">
      <c r="A51" s="61" t="s">
        <v>36</v>
      </c>
      <c r="B51" s="14"/>
      <c r="C51" s="62"/>
      <c r="D51" s="63"/>
      <c r="E51" s="18"/>
      <c r="F51" s="18"/>
    </row>
    <row r="52" spans="1:6" x14ac:dyDescent="0.25">
      <c r="A52" s="18" t="s">
        <v>37</v>
      </c>
      <c r="B52" s="85"/>
      <c r="C52" s="62"/>
      <c r="D52" s="64"/>
      <c r="E52" s="18"/>
      <c r="F52" s="18"/>
    </row>
    <row r="53" spans="1:6" x14ac:dyDescent="0.25">
      <c r="A53" s="18" t="s">
        <v>38</v>
      </c>
      <c r="B53" s="86"/>
      <c r="C53" s="65"/>
      <c r="D53" s="65"/>
      <c r="E53" s="18"/>
      <c r="F53" s="18"/>
    </row>
    <row r="54" spans="1:6" x14ac:dyDescent="0.25">
      <c r="A54" s="18" t="s">
        <v>47</v>
      </c>
      <c r="B54" s="85"/>
      <c r="C54" s="65"/>
      <c r="D54" s="65"/>
      <c r="E54" s="18"/>
      <c r="F54" s="18"/>
    </row>
    <row r="55" spans="1:6" x14ac:dyDescent="0.25">
      <c r="A55" s="18"/>
      <c r="B55" s="64"/>
      <c r="C55" s="65"/>
      <c r="D55" s="65"/>
      <c r="E55" s="18"/>
      <c r="F55" s="18"/>
    </row>
  </sheetData>
  <sheetProtection algorithmName="SHA-512" hashValue="9PC531a7IGHMq9zW+D7oo2O9dZCAzCRPyzJLbaVKNIyANU4jnqB5MzaDC9HMTucdm9FtFDlVfbNIxD06JFVepQ==" saltValue="xpRD7260iIkE4cqTE2L47Q==" spinCount="100000" sheet="1" objects="1" scenarios="1"/>
  <mergeCells count="14">
    <mergeCell ref="C15:D15"/>
    <mergeCell ref="B1:D5"/>
    <mergeCell ref="B7:D7"/>
    <mergeCell ref="B8:D8"/>
    <mergeCell ref="B10:D12"/>
    <mergeCell ref="C14:D14"/>
    <mergeCell ref="A50:D50"/>
    <mergeCell ref="C53:D55"/>
    <mergeCell ref="C16:D16"/>
    <mergeCell ref="B18:D18"/>
    <mergeCell ref="B28:C28"/>
    <mergeCell ref="B30:D32"/>
    <mergeCell ref="B34:D36"/>
    <mergeCell ref="B38:D40"/>
  </mergeCells>
  <dataValidations count="1">
    <dataValidation type="list" allowBlank="1" showInputMessage="1" showErrorMessage="1" sqref="C14:D14" xr:uid="{EC628851-5986-4E4A-BDD5-2A2E0937C384}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BCB76-BF17-4A72-A098-626034FA45F0}">
  <sheetPr>
    <tabColor theme="4" tint="0.79998168889431442"/>
  </sheetPr>
  <dimension ref="A1:T54"/>
  <sheetViews>
    <sheetView showGridLines="0" tabSelected="1" view="pageBreakPreview" topLeftCell="A43" zoomScale="75" zoomScaleNormal="85" zoomScaleSheetLayoutView="75" workbookViewId="0">
      <selection activeCell="B52" activeCellId="3" sqref="C15:D16 D20:D25 D27 B52:B54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45</v>
      </c>
      <c r="C7" s="12"/>
      <c r="D7" s="12"/>
    </row>
    <row r="8" spans="1:13" ht="18.75" x14ac:dyDescent="0.3">
      <c r="B8" s="13" t="str">
        <f>[23]ORÇAMENTO!B22</f>
        <v>LOTE 04 - SERTÃO CENTRAL</v>
      </c>
      <c r="C8" s="12"/>
      <c r="D8" s="12"/>
    </row>
    <row r="9" spans="1:13" ht="15.75" thickBot="1" x14ac:dyDescent="0.3"/>
    <row r="10" spans="1:13" x14ac:dyDescent="0.25">
      <c r="A10" s="14"/>
      <c r="B10" s="15" t="s">
        <v>46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80"/>
      <c r="D15" s="81"/>
      <c r="E15" s="18"/>
      <c r="F15" s="18"/>
      <c r="M15" s="1" t="s">
        <v>6</v>
      </c>
    </row>
    <row r="16" spans="1:13" ht="26.25" thickBot="1" x14ac:dyDescent="0.3">
      <c r="A16" s="14"/>
      <c r="B16" s="66" t="s">
        <v>7</v>
      </c>
      <c r="C16" s="82"/>
      <c r="D16" s="83"/>
      <c r="E16" s="18"/>
      <c r="F16" s="18"/>
      <c r="M16" s="1" t="s">
        <v>4</v>
      </c>
    </row>
    <row r="17" spans="1:20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20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20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</row>
    <row r="20" spans="1:20" x14ac:dyDescent="0.25">
      <c r="A20" s="14"/>
      <c r="B20" s="41" t="s">
        <v>14</v>
      </c>
      <c r="C20" s="42" t="s">
        <v>15</v>
      </c>
      <c r="D20" s="84"/>
      <c r="E20" s="18"/>
      <c r="F20" s="18"/>
    </row>
    <row r="21" spans="1:20" x14ac:dyDescent="0.25">
      <c r="A21" s="14"/>
      <c r="B21" s="41" t="s">
        <v>16</v>
      </c>
      <c r="C21" s="42" t="s">
        <v>17</v>
      </c>
      <c r="D21" s="84"/>
      <c r="E21" s="18"/>
      <c r="F21" s="18"/>
    </row>
    <row r="22" spans="1:20" x14ac:dyDescent="0.25">
      <c r="A22" s="14"/>
      <c r="B22" s="41" t="s">
        <v>18</v>
      </c>
      <c r="C22" s="42" t="s">
        <v>19</v>
      </c>
      <c r="D22" s="84"/>
      <c r="E22" s="18"/>
      <c r="F22" s="18"/>
    </row>
    <row r="23" spans="1:20" x14ac:dyDescent="0.25">
      <c r="A23" s="14"/>
      <c r="B23" s="41" t="s">
        <v>20</v>
      </c>
      <c r="C23" s="42" t="s">
        <v>21</v>
      </c>
      <c r="D23" s="84"/>
      <c r="E23" s="18"/>
      <c r="F23" s="18"/>
    </row>
    <row r="24" spans="1:20" x14ac:dyDescent="0.25">
      <c r="A24" s="14"/>
      <c r="B24" s="41" t="s">
        <v>22</v>
      </c>
      <c r="C24" s="42" t="s">
        <v>23</v>
      </c>
      <c r="D24" s="84"/>
      <c r="E24" s="18"/>
      <c r="F24" s="18"/>
    </row>
    <row r="25" spans="1:20" x14ac:dyDescent="0.25">
      <c r="A25" s="14"/>
      <c r="B25" s="41" t="s">
        <v>24</v>
      </c>
      <c r="C25" s="42" t="s">
        <v>25</v>
      </c>
      <c r="D25" s="84"/>
      <c r="E25" s="18"/>
      <c r="F25" s="18"/>
    </row>
    <row r="26" spans="1:20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</row>
    <row r="27" spans="1:20" ht="25.5" x14ac:dyDescent="0.25">
      <c r="A27" s="14"/>
      <c r="B27" s="41" t="s">
        <v>28</v>
      </c>
      <c r="C27" s="42" t="s">
        <v>29</v>
      </c>
      <c r="D27" s="84"/>
      <c r="E27" s="18"/>
      <c r="F27" s="18"/>
    </row>
    <row r="28" spans="1:20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</row>
    <row r="29" spans="1:20" ht="15.75" thickBot="1" x14ac:dyDescent="0.3">
      <c r="A29" s="14"/>
      <c r="B29" s="14"/>
      <c r="C29" s="18"/>
      <c r="D29" s="34"/>
      <c r="E29" s="18"/>
      <c r="F29" s="18"/>
    </row>
    <row r="30" spans="1:20" x14ac:dyDescent="0.25">
      <c r="A30" s="14"/>
      <c r="B30" s="47"/>
      <c r="C30" s="16"/>
      <c r="D30" s="17"/>
      <c r="E30" s="18"/>
      <c r="F30" s="18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</row>
    <row r="31" spans="1:20" x14ac:dyDescent="0.25">
      <c r="A31" s="14"/>
      <c r="B31" s="19"/>
      <c r="C31" s="48"/>
      <c r="D31" s="21"/>
      <c r="E31" s="18"/>
      <c r="F31" s="18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</row>
    <row r="32" spans="1:20" ht="15.75" thickBot="1" x14ac:dyDescent="0.3">
      <c r="A32" s="14"/>
      <c r="B32" s="22"/>
      <c r="C32" s="23"/>
      <c r="D32" s="24"/>
      <c r="E32" s="18"/>
      <c r="F32" s="18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</row>
    <row r="33" spans="1:12" ht="15.75" thickBot="1" x14ac:dyDescent="0.3">
      <c r="A33" s="14"/>
      <c r="B33" s="14"/>
      <c r="C33" s="18"/>
      <c r="D33" s="34"/>
      <c r="E33" s="18"/>
      <c r="F33" s="18"/>
    </row>
    <row r="34" spans="1:12" x14ac:dyDescent="0.25">
      <c r="A34" s="14"/>
      <c r="B34" s="50" t="s">
        <v>32</v>
      </c>
      <c r="C34" s="16"/>
      <c r="D34" s="17"/>
      <c r="E34" s="18"/>
      <c r="F34" s="18"/>
    </row>
    <row r="35" spans="1:12" x14ac:dyDescent="0.25">
      <c r="A35" s="14"/>
      <c r="B35" s="19"/>
      <c r="C35" s="20"/>
      <c r="D35" s="21"/>
      <c r="E35" s="18"/>
      <c r="F35" s="18"/>
    </row>
    <row r="36" spans="1:12" ht="15.75" thickBot="1" x14ac:dyDescent="0.3">
      <c r="A36" s="14"/>
      <c r="B36" s="22"/>
      <c r="C36" s="23"/>
      <c r="D36" s="24"/>
      <c r="E36" s="18"/>
      <c r="F36" s="18"/>
    </row>
    <row r="37" spans="1:12" ht="15.75" thickBot="1" x14ac:dyDescent="0.3">
      <c r="A37" s="14"/>
      <c r="B37" s="14"/>
      <c r="C37" s="18"/>
      <c r="D37" s="34"/>
      <c r="E37" s="18"/>
      <c r="F37" s="18"/>
    </row>
    <row r="38" spans="1:12" x14ac:dyDescent="0.25">
      <c r="A38" s="14"/>
      <c r="B38" s="50" t="s">
        <v>33</v>
      </c>
      <c r="C38" s="16"/>
      <c r="D38" s="17"/>
      <c r="E38" s="18"/>
      <c r="F38" s="18"/>
      <c r="L38" s="78">
        <v>0.03</v>
      </c>
    </row>
    <row r="39" spans="1:12" x14ac:dyDescent="0.25">
      <c r="A39" s="14"/>
      <c r="B39" s="19"/>
      <c r="C39" s="20"/>
      <c r="D39" s="21"/>
      <c r="E39" s="18"/>
      <c r="F39" s="18"/>
      <c r="L39" s="78">
        <v>1.2E-2</v>
      </c>
    </row>
    <row r="40" spans="1:12" ht="15.75" thickBot="1" x14ac:dyDescent="0.3">
      <c r="A40" s="14"/>
      <c r="B40" s="22"/>
      <c r="C40" s="23"/>
      <c r="D40" s="24"/>
      <c r="E40" s="18"/>
      <c r="F40" s="18"/>
      <c r="L40" s="78">
        <v>0.02</v>
      </c>
    </row>
    <row r="41" spans="1:12" x14ac:dyDescent="0.25">
      <c r="A41" s="14"/>
      <c r="B41" s="14"/>
      <c r="C41" s="18"/>
      <c r="D41" s="34"/>
      <c r="E41" s="18"/>
      <c r="F41" s="18"/>
      <c r="L41" s="78">
        <v>2.5000000000000001E-2</v>
      </c>
    </row>
    <row r="42" spans="1:12" x14ac:dyDescent="0.25">
      <c r="A42" s="14"/>
      <c r="B42" s="14"/>
      <c r="C42" s="18"/>
      <c r="D42" s="34"/>
      <c r="E42" s="18"/>
      <c r="F42" s="18"/>
      <c r="L42" s="78"/>
    </row>
    <row r="43" spans="1:12" x14ac:dyDescent="0.25">
      <c r="A43" s="14"/>
      <c r="B43" s="14"/>
      <c r="C43" s="18"/>
      <c r="D43" s="34"/>
      <c r="E43" s="18"/>
      <c r="F43" s="18"/>
      <c r="L43" s="78"/>
    </row>
    <row r="44" spans="1:12" x14ac:dyDescent="0.25">
      <c r="A44" s="14"/>
      <c r="B44" s="14"/>
      <c r="C44" s="18"/>
      <c r="D44" s="34"/>
      <c r="E44" s="18"/>
      <c r="F44" s="18"/>
      <c r="L44" s="78"/>
    </row>
    <row r="45" spans="1:12" x14ac:dyDescent="0.25">
      <c r="A45" s="14"/>
      <c r="B45" s="14"/>
      <c r="C45" s="18"/>
      <c r="D45" s="34"/>
      <c r="E45" s="18"/>
      <c r="F45" s="18"/>
      <c r="L45" s="78"/>
    </row>
    <row r="46" spans="1:12" x14ac:dyDescent="0.25">
      <c r="A46" s="14"/>
      <c r="B46" s="14"/>
      <c r="C46" s="18"/>
      <c r="D46" s="34"/>
      <c r="E46" s="18"/>
      <c r="F46" s="18"/>
      <c r="L46" s="78"/>
    </row>
    <row r="47" spans="1:12" x14ac:dyDescent="0.25">
      <c r="A47" s="14"/>
      <c r="B47" s="14"/>
      <c r="C47" s="18"/>
      <c r="D47" s="34"/>
      <c r="E47" s="18"/>
      <c r="F47" s="18"/>
      <c r="L47" s="78"/>
    </row>
    <row r="48" spans="1:12" x14ac:dyDescent="0.25">
      <c r="A48" s="14"/>
      <c r="B48" s="14"/>
      <c r="C48" s="18"/>
      <c r="D48" s="34"/>
      <c r="E48" s="18"/>
      <c r="F48" s="18"/>
      <c r="L48" s="78"/>
    </row>
    <row r="49" spans="1:12" x14ac:dyDescent="0.25">
      <c r="A49" s="14"/>
      <c r="B49" s="14"/>
      <c r="C49" s="18"/>
      <c r="D49" s="34"/>
      <c r="E49" s="76"/>
      <c r="F49" s="18"/>
      <c r="L49" s="78"/>
    </row>
    <row r="50" spans="1:12" x14ac:dyDescent="0.25">
      <c r="A50" s="60" t="s">
        <v>35</v>
      </c>
      <c r="B50" s="60"/>
      <c r="C50" s="60"/>
      <c r="D50" s="60"/>
      <c r="E50" s="18"/>
      <c r="F50" s="18"/>
      <c r="L50" s="78"/>
    </row>
    <row r="51" spans="1:12" x14ac:dyDescent="0.25">
      <c r="A51" s="61" t="s">
        <v>36</v>
      </c>
      <c r="B51" s="14"/>
      <c r="C51" s="62"/>
      <c r="D51" s="63"/>
      <c r="E51" s="18"/>
      <c r="F51" s="18"/>
      <c r="L51" s="79" t="e">
        <f>_xlfn.MODE.SNGL((L38:L50))</f>
        <v>#N/A</v>
      </c>
    </row>
    <row r="52" spans="1:12" x14ac:dyDescent="0.25">
      <c r="A52" s="18" t="s">
        <v>37</v>
      </c>
      <c r="B52" s="85"/>
      <c r="C52" s="62"/>
      <c r="D52" s="64"/>
      <c r="E52" s="18"/>
      <c r="F52" s="18"/>
    </row>
    <row r="53" spans="1:12" x14ac:dyDescent="0.25">
      <c r="A53" s="18" t="s">
        <v>38</v>
      </c>
      <c r="B53" s="86"/>
      <c r="C53" s="65"/>
      <c r="D53" s="65"/>
      <c r="E53" s="18"/>
      <c r="F53" s="18"/>
    </row>
    <row r="54" spans="1:12" x14ac:dyDescent="0.25">
      <c r="A54" s="18" t="s">
        <v>47</v>
      </c>
      <c r="B54" s="85"/>
      <c r="C54" s="65"/>
      <c r="D54" s="65"/>
      <c r="E54" s="18"/>
      <c r="F54" s="18"/>
    </row>
  </sheetData>
  <sheetProtection algorithmName="SHA-512" hashValue="/9qZ6Eewr2sMRC4Tqt22c85YbfoseVv0ybMek+CHEy0q4q/dxQk88wY50Suq9n5BEs703kFXYtWmF5bkYc9LFw==" saltValue="IuYW8FnyI6JIS9QDONbaVg==" spinCount="100000" sheet="1" objects="1" scenarios="1"/>
  <mergeCells count="15">
    <mergeCell ref="I30:T32"/>
    <mergeCell ref="B34:D36"/>
    <mergeCell ref="B1:D5"/>
    <mergeCell ref="B7:D7"/>
    <mergeCell ref="B8:D8"/>
    <mergeCell ref="B10:D12"/>
    <mergeCell ref="C14:D14"/>
    <mergeCell ref="C15:D15"/>
    <mergeCell ref="B38:D40"/>
    <mergeCell ref="A50:D50"/>
    <mergeCell ref="C53:D54"/>
    <mergeCell ref="C16:D16"/>
    <mergeCell ref="B18:D18"/>
    <mergeCell ref="B28:C28"/>
    <mergeCell ref="B30:D32"/>
  </mergeCells>
  <dataValidations count="1">
    <dataValidation type="list" allowBlank="1" showInputMessage="1" showErrorMessage="1" sqref="C14:D14" xr:uid="{695209FB-95B1-494E-B2CA-81BF8A299E7A}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BDI PADRÃO (NDES)</vt:lpstr>
      <vt:lpstr>BDI DIFERENCIADO (NDES)</vt:lpstr>
      <vt:lpstr>BDI INSUMO (NDES)</vt:lpstr>
      <vt:lpstr>BDI LOC BENS MÓVEIS (NDES)</vt:lpstr>
      <vt:lpstr>'BDI DIFERENCIADO (NDES)'!Area_de_impressao</vt:lpstr>
      <vt:lpstr>'BDI INSUMO (NDES)'!Area_de_impressao</vt:lpstr>
      <vt:lpstr>'BDI LOC BENS MÓVEIS (NDES)'!Area_de_impressao</vt:lpstr>
      <vt:lpstr>'BDI PADRÃO (NDES)'!Area_de_impressao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Renata Silva de Melo</dc:creator>
  <cp:lastModifiedBy>Maria Renata Silva de Melo</cp:lastModifiedBy>
  <cp:lastPrinted>2026-05-18T01:35:30Z</cp:lastPrinted>
  <dcterms:created xsi:type="dcterms:W3CDTF">2026-05-18T01:30:40Z</dcterms:created>
  <dcterms:modified xsi:type="dcterms:W3CDTF">2026-05-18T01:36:53Z</dcterms:modified>
</cp:coreProperties>
</file>