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2 - Sertão\"/>
    </mc:Choice>
  </mc:AlternateContent>
  <xr:revisionPtr revIDLastSave="0" documentId="13_ncr:1_{85C7F217-0446-4D41-809B-ABF7D0018E07}" xr6:coauthVersionLast="47" xr6:coauthVersionMax="47" xr10:uidLastSave="{00000000-0000-0000-0000-000000000000}"/>
  <bookViews>
    <workbookView xWindow="-120" yWindow="480" windowWidth="20730" windowHeight="11160" xr2:uid="{4D644963-68E2-4FA7-88E8-440FB34C5E28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(NDES)'!$A$1:$E$65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<sst xmlns="http://schemas.openxmlformats.org/spreadsheetml/2006/main" count="161" uniqueCount="49">
  <si>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</si>
  <si>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</si>
  <si>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</si>
  <si>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</si>
  <si>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</si>
  <si>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</si>
  <si>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</si>
  <si>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</si>
  <si>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</si>
  <si>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</si>
  <si>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</si>
  <si>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</si>
  <si>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</si>
  <si>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</si>
  <si>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</si>
  <si>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</si>
  <si>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</si>
  <si>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</si>
  <si>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</si>
  <si>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</si>
  <si>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</si>
  <si>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</si>
  <si>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</si>
  <si>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</si>
  <si>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</si>
  <si>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</si>
  <si>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</si>
  <si>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</si>
  <si>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</si>
  <si>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</si>
  <si>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</si>
  <si>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2.5%.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</si>
  <si>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</si>
  <si>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</si>
  <si>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</si>
  <si>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</si>
  <si>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</si>
  <si>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</si>
  <si>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</si>
  <si>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ANEXO F.2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</si>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</sst>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hidden="1"/>
    </xf>
    <xf numFmtId="0" fontId="8" fillId="3" borderId="22" xfId="0" applyFont="1" applyFill="1" applyBorder="1" applyProtection="1"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10" fontId="6" fillId="2" borderId="24" xfId="0" applyNumberFormat="1" applyFont="1" applyFill="1" applyBorder="1" applyAlignment="1" applyProtection="1">
      <alignment horizontal="center" vertical="center"/>
      <protection hidden="1"/>
    </xf>
    <xf numFmtId="10" fontId="8" fillId="3" borderId="25" xfId="0" applyNumberFormat="1" applyFont="1" applyFill="1" applyBorder="1" applyProtection="1"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14" fontId="6" fillId="0" borderId="0" xfId="0" applyNumberFormat="1" applyFont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0" fontId="6" fillId="0" borderId="0" xfId="0" applyFont="1" applyAlignment="1" applyProtection="1">
      <alignment horizontal="right"/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24B34096-C013-4CBF-952A-C772E02E17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77310</xdr:colOff>
      <xdr:row>0</xdr:row>
      <xdr:rowOff>79920</xdr:rowOff>
    </xdr:from>
    <xdr:to>
      <xdr:col>1</xdr:col>
      <xdr:colOff>1503208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AE93D09-E5E0-4219-9468-75CC8C637E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7821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FCEC028-9156-4688-B770-1FECF1BB6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2396334F-4F42-4191-82EE-A21B4F7552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77310</xdr:colOff>
      <xdr:row>0</xdr:row>
      <xdr:rowOff>79920</xdr:rowOff>
    </xdr:from>
    <xdr:to>
      <xdr:col>1</xdr:col>
      <xdr:colOff>1503208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D7968FB-16C3-4465-9C79-DE23AFF9E8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7821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0681F53-21CD-4E9F-BE97-8697EB055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5178BD5C-B991-4A38-BEB9-FA83FB3153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77310</xdr:colOff>
      <xdr:row>0</xdr:row>
      <xdr:rowOff>79920</xdr:rowOff>
    </xdr:from>
    <xdr:to>
      <xdr:col>1</xdr:col>
      <xdr:colOff>1503208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1863BE-C985-4EED-BFAD-234E85DC76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7821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1F34ED2-C228-47EC-9433-2F3AB12A2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C44DD0CD-73AE-4467-B7B3-1096A592C0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C270B36-3F54-4F96-94C4-A0DF13AED7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5D53FCB-B881-4828-8F11-B5D5B4BBA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2%20-%20Sert&#227;o\CB-DOHDU-SPO-LOTE2_PAJE&#218;-JAN-V1%20RV16-FINAL.xlsx" TargetMode="External"/><Relationship Id="rId1" Type="http://schemas.openxmlformats.org/officeDocument/2006/relationships/externalLinkPath" Target="CB-DOHDU-SPO-LOTE2_PAJE&#218;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2 SERTÃO PAJEÚ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>
        <row r="22">
          <cell r="B22" t="str">
            <v>LOTE 02 - SERTÃO DO PAJEÚ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54FBA-6C9F-463C-88FD-C7D71D09493F}">
  <sheetPr>
    <tabColor theme="4" tint="0.79998168889431442"/>
  </sheetPr>
  <dimension ref="A1:AA65"/>
  <sheetViews>
    <sheetView showGridLines="0" tabSelected="1" view="pageBreakPreview" topLeftCell="A55" zoomScale="75" zoomScaleNormal="80" zoomScaleSheetLayoutView="75" workbookViewId="0">
      <selection activeCell="B63" sqref="B63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31">
        <v>1</v>
      </c>
      <c r="D15" s="32"/>
      <c r="E15" s="18"/>
      <c r="F15" s="18"/>
      <c r="M15" s="1" t="s">
        <v>6</v>
      </c>
    </row>
    <row r="16" spans="1:13" ht="33.75" customHeight="1" thickBot="1" x14ac:dyDescent="0.3">
      <c r="A16" s="14"/>
      <c r="B16" s="33" t="s">
        <v>7</v>
      </c>
      <c r="C16" s="34">
        <v>2.5000000000000001E-2</v>
      </c>
      <c r="D16" s="35"/>
      <c r="E16" s="18"/>
      <c r="F16" s="18"/>
      <c r="M16" s="1" t="s">
        <v>4</v>
      </c>
    </row>
    <row r="17" spans="1:27" ht="15.75" thickBot="1" x14ac:dyDescent="0.3">
      <c r="A17" s="14"/>
      <c r="B17" s="36"/>
      <c r="C17" s="37"/>
      <c r="D17" s="38"/>
      <c r="E17" s="18"/>
      <c r="F17" s="18"/>
      <c r="M17" s="1" t="s">
        <v>8</v>
      </c>
    </row>
    <row r="18" spans="1:27" x14ac:dyDescent="0.25">
      <c r="A18" s="14"/>
      <c r="B18" s="39" t="s">
        <v>9</v>
      </c>
      <c r="C18" s="40"/>
      <c r="D18" s="41"/>
      <c r="E18" s="18"/>
      <c r="F18" s="18"/>
      <c r="M18" s="1" t="s">
        <v>10</v>
      </c>
    </row>
    <row r="19" spans="1:27" x14ac:dyDescent="0.25">
      <c r="A19" s="14"/>
      <c r="B19" s="42" t="s">
        <v>11</v>
      </c>
      <c r="C19" s="43" t="s">
        <v>12</v>
      </c>
      <c r="D19" s="44" t="s">
        <v>13</v>
      </c>
      <c r="E19" s="18"/>
      <c r="F19" s="18"/>
    </row>
    <row r="20" spans="1:27" x14ac:dyDescent="0.25">
      <c r="A20" s="14"/>
      <c r="B20" s="45" t="s">
        <v>14</v>
      </c>
      <c r="C20" s="46" t="s">
        <v>15</v>
      </c>
      <c r="D20" s="87"/>
      <c r="E20" s="18"/>
      <c r="F20" s="18"/>
    </row>
    <row r="21" spans="1:27" x14ac:dyDescent="0.25">
      <c r="A21" s="14"/>
      <c r="B21" s="45" t="s">
        <v>16</v>
      </c>
      <c r="C21" s="46" t="s">
        <v>17</v>
      </c>
      <c r="D21" s="87"/>
      <c r="E21" s="18"/>
      <c r="F21" s="18"/>
    </row>
    <row r="22" spans="1:27" x14ac:dyDescent="0.25">
      <c r="A22" s="14"/>
      <c r="B22" s="45" t="s">
        <v>18</v>
      </c>
      <c r="C22" s="46" t="s">
        <v>19</v>
      </c>
      <c r="D22" s="87"/>
      <c r="E22" s="18"/>
      <c r="F22" s="18"/>
    </row>
    <row r="23" spans="1:27" x14ac:dyDescent="0.25">
      <c r="A23" s="14"/>
      <c r="B23" s="45" t="s">
        <v>20</v>
      </c>
      <c r="C23" s="46" t="s">
        <v>21</v>
      </c>
      <c r="D23" s="87"/>
      <c r="E23" s="18"/>
      <c r="F23" s="18"/>
    </row>
    <row r="24" spans="1:27" x14ac:dyDescent="0.25">
      <c r="A24" s="14"/>
      <c r="B24" s="45" t="s">
        <v>22</v>
      </c>
      <c r="C24" s="46" t="s">
        <v>23</v>
      </c>
      <c r="D24" s="87"/>
      <c r="E24" s="18"/>
      <c r="F24" s="18"/>
    </row>
    <row r="25" spans="1:27" x14ac:dyDescent="0.25">
      <c r="A25" s="14"/>
      <c r="B25" s="45" t="s">
        <v>24</v>
      </c>
      <c r="C25" s="46" t="s">
        <v>25</v>
      </c>
      <c r="D25" s="87"/>
      <c r="E25" s="18"/>
      <c r="F25" s="18"/>
    </row>
    <row r="26" spans="1:27" x14ac:dyDescent="0.25">
      <c r="A26" s="14"/>
      <c r="B26" s="45" t="s">
        <v>26</v>
      </c>
      <c r="C26" s="46" t="s">
        <v>27</v>
      </c>
      <c r="D26" s="47">
        <f>C16*C15</f>
        <v>2.5000000000000001E-2</v>
      </c>
      <c r="E26" s="18"/>
      <c r="F26" s="18"/>
    </row>
    <row r="27" spans="1:27" ht="25.5" x14ac:dyDescent="0.25">
      <c r="A27" s="14"/>
      <c r="B27" s="45" t="s">
        <v>28</v>
      </c>
      <c r="C27" s="46" t="s">
        <v>29</v>
      </c>
      <c r="D27" s="87"/>
      <c r="E27" s="18"/>
      <c r="F27" s="18"/>
    </row>
    <row r="28" spans="1:27" ht="15.75" thickBot="1" x14ac:dyDescent="0.3">
      <c r="A28" s="14"/>
      <c r="B28" s="48" t="s">
        <v>30</v>
      </c>
      <c r="C28" s="49"/>
      <c r="D28" s="50">
        <f>ROUND((((1+D20+D21+D22)*(1+D23)*(1+D24))/(1-D25-D26-D27))-1,4)</f>
        <v>2.5600000000000001E-2</v>
      </c>
      <c r="E28" s="18"/>
      <c r="F28" s="18"/>
    </row>
    <row r="29" spans="1:27" ht="15.75" thickBot="1" x14ac:dyDescent="0.3">
      <c r="A29" s="14"/>
      <c r="B29" s="14"/>
      <c r="C29" s="18"/>
      <c r="D29" s="38"/>
      <c r="E29" s="18"/>
      <c r="F29" s="18"/>
    </row>
    <row r="30" spans="1:27" x14ac:dyDescent="0.25">
      <c r="A30" s="14"/>
      <c r="B30" s="51" t="s">
        <v>31</v>
      </c>
      <c r="C30" s="16"/>
      <c r="D30" s="17"/>
      <c r="E30" s="18"/>
      <c r="F30" s="18"/>
    </row>
    <row r="31" spans="1:27" x14ac:dyDescent="0.25">
      <c r="A31" s="14"/>
      <c r="B31" s="19"/>
      <c r="C31" s="52"/>
      <c r="D31" s="21"/>
      <c r="E31" s="18"/>
      <c r="F31" s="18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</row>
    <row r="32" spans="1:27" ht="15.75" thickBot="1" x14ac:dyDescent="0.3">
      <c r="A32" s="14"/>
      <c r="B32" s="22"/>
      <c r="C32" s="23"/>
      <c r="D32" s="24"/>
      <c r="E32" s="18"/>
      <c r="F32" s="18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</row>
    <row r="33" spans="1:27" ht="15.75" thickBot="1" x14ac:dyDescent="0.3">
      <c r="A33" s="14"/>
      <c r="B33" s="14"/>
      <c r="C33" s="18"/>
      <c r="D33" s="38"/>
      <c r="E33" s="18"/>
      <c r="F33" s="18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</row>
    <row r="34" spans="1:27" x14ac:dyDescent="0.25">
      <c r="A34" s="14"/>
      <c r="B34" s="54" t="s">
        <v>32</v>
      </c>
      <c r="C34" s="16"/>
      <c r="D34" s="17"/>
      <c r="E34" s="18"/>
      <c r="F34" s="18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</row>
    <row r="35" spans="1:27" x14ac:dyDescent="0.25">
      <c r="A35" s="14"/>
      <c r="B35" s="19"/>
      <c r="C35" s="20"/>
      <c r="D35" s="21"/>
      <c r="E35" s="18"/>
      <c r="F35" s="18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</row>
    <row r="36" spans="1:27" ht="15.75" thickBot="1" x14ac:dyDescent="0.3">
      <c r="A36" s="14"/>
      <c r="B36" s="22"/>
      <c r="C36" s="23"/>
      <c r="D36" s="24"/>
      <c r="E36" s="18"/>
      <c r="F36" s="18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</row>
    <row r="37" spans="1:27" ht="15.75" thickBot="1" x14ac:dyDescent="0.3">
      <c r="A37" s="14"/>
      <c r="B37" s="14"/>
      <c r="C37" s="18"/>
      <c r="D37" s="38"/>
      <c r="E37" s="18"/>
      <c r="F37" s="18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</row>
    <row r="38" spans="1:27" x14ac:dyDescent="0.25">
      <c r="A38" s="14"/>
      <c r="B38" s="54" t="s">
        <v>33</v>
      </c>
      <c r="C38" s="16"/>
      <c r="D38" s="17"/>
      <c r="E38" s="18"/>
      <c r="F38" s="18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</row>
    <row r="39" spans="1:27" x14ac:dyDescent="0.25">
      <c r="A39" s="14"/>
      <c r="B39" s="19"/>
      <c r="C39" s="20"/>
      <c r="D39" s="21"/>
      <c r="E39" s="18"/>
      <c r="F39" s="18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8"/>
      <c r="E41" s="18"/>
      <c r="F41" s="18"/>
    </row>
    <row r="42" spans="1:27" x14ac:dyDescent="0.25">
      <c r="A42" s="14"/>
      <c r="B42" s="14"/>
      <c r="C42" s="18"/>
      <c r="D42" s="38"/>
      <c r="E42" s="18"/>
      <c r="F42" s="18"/>
    </row>
    <row r="43" spans="1:27" x14ac:dyDescent="0.25">
      <c r="A43" s="14"/>
      <c r="B43" s="14"/>
      <c r="C43" s="18"/>
      <c r="D43" s="38"/>
      <c r="E43" s="18"/>
      <c r="F43" s="18"/>
    </row>
    <row r="44" spans="1:27" x14ac:dyDescent="0.25">
      <c r="A44" s="14"/>
      <c r="B44" s="14"/>
      <c r="C44" s="18"/>
      <c r="D44" s="38"/>
      <c r="E44" s="18"/>
      <c r="F44" s="18"/>
    </row>
    <row r="45" spans="1:27" x14ac:dyDescent="0.25">
      <c r="A45" s="14"/>
      <c r="B45" s="14"/>
      <c r="C45" s="18"/>
      <c r="D45" s="38"/>
      <c r="E45" s="18"/>
      <c r="F45" s="18"/>
    </row>
    <row r="46" spans="1:27" ht="15.75" thickBot="1" x14ac:dyDescent="0.3">
      <c r="A46" s="14"/>
      <c r="B46" s="14"/>
      <c r="C46" s="18"/>
      <c r="D46" s="38"/>
      <c r="E46" s="18"/>
      <c r="F46" s="18"/>
    </row>
    <row r="47" spans="1:27" x14ac:dyDescent="0.25">
      <c r="A47" s="14"/>
      <c r="B47" s="55" t="s">
        <v>34</v>
      </c>
      <c r="C47" s="56"/>
      <c r="D47" s="57"/>
      <c r="E47" s="18"/>
      <c r="F47" s="18"/>
    </row>
    <row r="48" spans="1:27" x14ac:dyDescent="0.25">
      <c r="A48" s="14"/>
      <c r="B48" s="58"/>
      <c r="C48" s="59"/>
      <c r="D48" s="60"/>
      <c r="E48" s="18"/>
      <c r="F48" s="18"/>
    </row>
    <row r="49" spans="1:6" x14ac:dyDescent="0.25">
      <c r="A49" s="14"/>
      <c r="B49" s="58"/>
      <c r="C49" s="59"/>
      <c r="D49" s="60"/>
      <c r="E49" s="18"/>
      <c r="F49" s="18"/>
    </row>
    <row r="50" spans="1:6" x14ac:dyDescent="0.25">
      <c r="A50" s="14"/>
      <c r="B50" s="58"/>
      <c r="C50" s="59"/>
      <c r="D50" s="60"/>
      <c r="E50" s="18"/>
      <c r="F50" s="18"/>
    </row>
    <row r="51" spans="1:6" x14ac:dyDescent="0.25">
      <c r="A51" s="14"/>
      <c r="B51" s="58"/>
      <c r="C51" s="59"/>
      <c r="D51" s="60"/>
      <c r="E51" s="18"/>
      <c r="F51" s="18"/>
    </row>
    <row r="52" spans="1:6" x14ac:dyDescent="0.25">
      <c r="A52" s="14"/>
      <c r="B52" s="58"/>
      <c r="C52" s="59"/>
      <c r="D52" s="60"/>
      <c r="E52" s="18"/>
      <c r="F52" s="18"/>
    </row>
    <row r="53" spans="1:6" x14ac:dyDescent="0.25">
      <c r="A53" s="14"/>
      <c r="B53" s="58"/>
      <c r="C53" s="59"/>
      <c r="D53" s="60"/>
      <c r="E53" s="18"/>
      <c r="F53" s="18"/>
    </row>
    <row r="54" spans="1:6" x14ac:dyDescent="0.25">
      <c r="A54" s="14"/>
      <c r="B54" s="58"/>
      <c r="C54" s="59"/>
      <c r="D54" s="60"/>
      <c r="E54" s="18"/>
      <c r="F54" s="18"/>
    </row>
    <row r="55" spans="1:6" x14ac:dyDescent="0.25">
      <c r="A55" s="14"/>
      <c r="B55" s="58"/>
      <c r="C55" s="59"/>
      <c r="D55" s="60"/>
      <c r="E55" s="18"/>
      <c r="F55" s="18"/>
    </row>
    <row r="56" spans="1:6" x14ac:dyDescent="0.25">
      <c r="A56" s="14"/>
      <c r="B56" s="58"/>
      <c r="C56" s="59"/>
      <c r="D56" s="60"/>
      <c r="E56" s="18"/>
      <c r="F56" s="18"/>
    </row>
    <row r="57" spans="1:6" x14ac:dyDescent="0.25">
      <c r="A57" s="14"/>
      <c r="B57" s="58"/>
      <c r="C57" s="59"/>
      <c r="D57" s="60"/>
      <c r="E57" s="18"/>
      <c r="F57" s="18"/>
    </row>
    <row r="58" spans="1:6" ht="15.75" thickBot="1" x14ac:dyDescent="0.3">
      <c r="A58" s="14"/>
      <c r="B58" s="61"/>
      <c r="C58" s="62"/>
      <c r="D58" s="63"/>
      <c r="E58" s="18"/>
      <c r="F58" s="18"/>
    </row>
    <row r="59" spans="1:6" x14ac:dyDescent="0.25">
      <c r="A59" s="14"/>
      <c r="B59" s="14"/>
      <c r="C59" s="18"/>
      <c r="D59" s="38"/>
      <c r="E59" s="18"/>
      <c r="F59" s="18"/>
    </row>
    <row r="60" spans="1:6" x14ac:dyDescent="0.25">
      <c r="A60" s="64" t="s">
        <v>35</v>
      </c>
      <c r="B60" s="64"/>
      <c r="C60" s="64"/>
      <c r="D60" s="64"/>
      <c r="E60" s="18"/>
      <c r="F60" s="18"/>
    </row>
    <row r="61" spans="1:6" x14ac:dyDescent="0.25">
      <c r="A61" s="65" t="s">
        <v>36</v>
      </c>
      <c r="B61" s="14"/>
      <c r="C61" s="91"/>
      <c r="D61" s="88"/>
      <c r="E61" s="18"/>
      <c r="F61" s="18"/>
    </row>
    <row r="62" spans="1:6" x14ac:dyDescent="0.25">
      <c r="A62" s="18" t="s">
        <v>37</v>
      </c>
      <c r="B62" s="89"/>
      <c r="C62" s="91"/>
      <c r="D62" s="89"/>
      <c r="E62" s="18"/>
      <c r="F62" s="18"/>
    </row>
    <row r="63" spans="1:6" x14ac:dyDescent="0.25">
      <c r="A63" s="18" t="s">
        <v>38</v>
      </c>
      <c r="B63" s="90"/>
      <c r="C63" s="68"/>
      <c r="D63" s="68"/>
      <c r="E63" s="18"/>
      <c r="F63" s="18"/>
    </row>
    <row r="64" spans="1:6" x14ac:dyDescent="0.25">
      <c r="A64" s="18" t="s">
        <v>48</v>
      </c>
      <c r="B64" s="89"/>
      <c r="C64" s="68"/>
      <c r="D64" s="68"/>
      <c r="E64" s="18"/>
      <c r="F64" s="18"/>
    </row>
    <row r="65" spans="1:6" x14ac:dyDescent="0.25">
      <c r="A65" s="18"/>
      <c r="B65" s="89"/>
      <c r="C65" s="68"/>
      <c r="D65" s="68"/>
      <c r="E65" s="18"/>
      <c r="F65" s="18"/>
    </row>
  </sheetData>
  <sheetProtection algorithmName="SHA-512" hashValue="Hl6j7wbxQiWo+cfm8MlhHqbUaBJo0JpRyGCgjILxbESaWebd3+sZmtcf5ROHPi+qJHeaws9D6oCjOsm6Mb2xzQ==" saltValue="5sOqdOWPBzOy8ii6pfURSg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31FFA622-7A11-4D62-A134-DB42E0565963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071B2-55EC-435F-B29A-0B093FE773B3}">
  <sheetPr>
    <tabColor theme="4" tint="0.79998168889431442"/>
  </sheetPr>
  <dimension ref="A1:M65"/>
  <sheetViews>
    <sheetView showGridLines="0" view="pageBreakPreview" topLeftCell="A46" zoomScale="75" zoomScaleNormal="85" zoomScaleSheetLayoutView="75" workbookViewId="0">
      <selection activeCell="B77" sqref="B7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40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3"/>
      <c r="D15" s="84"/>
      <c r="E15" s="18"/>
      <c r="F15" s="18"/>
      <c r="M15" s="1" t="s">
        <v>6</v>
      </c>
    </row>
    <row r="16" spans="1:13" ht="26.25" thickBot="1" x14ac:dyDescent="0.3">
      <c r="A16" s="14"/>
      <c r="B16" s="69" t="s">
        <v>7</v>
      </c>
      <c r="C16" s="92"/>
      <c r="D16" s="93"/>
      <c r="E16" s="18"/>
      <c r="F16" s="18"/>
      <c r="M16" s="1" t="s">
        <v>4</v>
      </c>
    </row>
    <row r="17" spans="1:13" ht="15.75" thickBot="1" x14ac:dyDescent="0.3">
      <c r="A17" s="14"/>
      <c r="B17" s="36"/>
      <c r="C17" s="37"/>
      <c r="D17" s="38"/>
      <c r="E17" s="18"/>
      <c r="F17" s="18"/>
      <c r="M17" s="1" t="s">
        <v>8</v>
      </c>
    </row>
    <row r="18" spans="1:13" x14ac:dyDescent="0.25">
      <c r="A18" s="14"/>
      <c r="B18" s="39" t="s">
        <v>9</v>
      </c>
      <c r="C18" s="40"/>
      <c r="D18" s="41"/>
      <c r="E18" s="18"/>
      <c r="F18" s="18"/>
      <c r="M18" s="1" t="s">
        <v>10</v>
      </c>
    </row>
    <row r="19" spans="1:13" x14ac:dyDescent="0.25">
      <c r="A19" s="14"/>
      <c r="B19" s="42" t="s">
        <v>11</v>
      </c>
      <c r="C19" s="43" t="s">
        <v>12</v>
      </c>
      <c r="D19" s="44" t="s">
        <v>13</v>
      </c>
      <c r="E19" s="18"/>
      <c r="F19" s="18"/>
      <c r="M19" s="70"/>
    </row>
    <row r="20" spans="1:13" x14ac:dyDescent="0.25">
      <c r="A20" s="14"/>
      <c r="B20" s="45" t="s">
        <v>14</v>
      </c>
      <c r="C20" s="46" t="s">
        <v>15</v>
      </c>
      <c r="D20" s="87"/>
      <c r="E20" s="18"/>
      <c r="F20" s="18"/>
      <c r="M20" s="70"/>
    </row>
    <row r="21" spans="1:13" x14ac:dyDescent="0.25">
      <c r="A21" s="14"/>
      <c r="B21" s="45" t="s">
        <v>16</v>
      </c>
      <c r="C21" s="46" t="s">
        <v>17</v>
      </c>
      <c r="D21" s="87"/>
      <c r="E21" s="18"/>
      <c r="F21" s="18"/>
      <c r="M21" s="70"/>
    </row>
    <row r="22" spans="1:13" x14ac:dyDescent="0.25">
      <c r="A22" s="14"/>
      <c r="B22" s="45" t="s">
        <v>18</v>
      </c>
      <c r="C22" s="46" t="s">
        <v>19</v>
      </c>
      <c r="D22" s="87"/>
      <c r="E22" s="18"/>
      <c r="F22" s="18"/>
      <c r="M22" s="70"/>
    </row>
    <row r="23" spans="1:13" x14ac:dyDescent="0.25">
      <c r="A23" s="14"/>
      <c r="B23" s="45" t="s">
        <v>20</v>
      </c>
      <c r="C23" s="46" t="s">
        <v>21</v>
      </c>
      <c r="D23" s="87"/>
      <c r="E23" s="18"/>
      <c r="F23" s="18"/>
      <c r="M23" s="70"/>
    </row>
    <row r="24" spans="1:13" x14ac:dyDescent="0.25">
      <c r="A24" s="14"/>
      <c r="B24" s="45" t="s">
        <v>22</v>
      </c>
      <c r="C24" s="46" t="s">
        <v>23</v>
      </c>
      <c r="D24" s="87"/>
      <c r="E24" s="18"/>
      <c r="F24" s="18"/>
      <c r="M24" s="70"/>
    </row>
    <row r="25" spans="1:13" x14ac:dyDescent="0.25">
      <c r="A25" s="14"/>
      <c r="B25" s="45" t="s">
        <v>24</v>
      </c>
      <c r="C25" s="46" t="s">
        <v>25</v>
      </c>
      <c r="D25" s="87"/>
      <c r="E25" s="18"/>
      <c r="F25" s="18"/>
      <c r="M25" s="70"/>
    </row>
    <row r="26" spans="1:13" x14ac:dyDescent="0.25">
      <c r="A26" s="14"/>
      <c r="B26" s="45" t="s">
        <v>26</v>
      </c>
      <c r="C26" s="46" t="s">
        <v>27</v>
      </c>
      <c r="D26" s="47">
        <f>C16*C15</f>
        <v>0</v>
      </c>
      <c r="E26" s="18"/>
      <c r="F26" s="18"/>
      <c r="M26" s="70"/>
    </row>
    <row r="27" spans="1:13" ht="25.5" x14ac:dyDescent="0.25">
      <c r="A27" s="14"/>
      <c r="B27" s="45" t="s">
        <v>28</v>
      </c>
      <c r="C27" s="46" t="s">
        <v>29</v>
      </c>
      <c r="D27" s="87"/>
      <c r="E27" s="18"/>
      <c r="F27" s="18"/>
      <c r="M27" s="70"/>
    </row>
    <row r="28" spans="1:13" ht="15.75" thickBot="1" x14ac:dyDescent="0.3">
      <c r="A28" s="14"/>
      <c r="B28" s="48" t="s">
        <v>30</v>
      </c>
      <c r="C28" s="49"/>
      <c r="D28" s="50">
        <f>ROUND((((1+D20+D21+D22)*(1+D23)*(1+D24))/(1-D25-D26-D27))-1,4)</f>
        <v>0</v>
      </c>
      <c r="E28" s="18"/>
      <c r="F28" s="18"/>
      <c r="M28" s="70"/>
    </row>
    <row r="29" spans="1:13" ht="15.75" thickBot="1" x14ac:dyDescent="0.3">
      <c r="A29" s="14"/>
      <c r="B29" s="14"/>
      <c r="C29" s="18"/>
      <c r="D29" s="38"/>
      <c r="E29" s="18"/>
      <c r="F29" s="18"/>
      <c r="M29" s="70"/>
    </row>
    <row r="30" spans="1:13" x14ac:dyDescent="0.25">
      <c r="A30" s="14"/>
      <c r="B30" s="51" t="s">
        <v>41</v>
      </c>
      <c r="C30" s="16"/>
      <c r="D30" s="17"/>
      <c r="E30" s="18"/>
      <c r="F30" s="18"/>
      <c r="M30" s="70"/>
    </row>
    <row r="31" spans="1:13" x14ac:dyDescent="0.25">
      <c r="A31" s="14"/>
      <c r="B31" s="19"/>
      <c r="C31" s="52"/>
      <c r="D31" s="21"/>
      <c r="E31" s="18"/>
      <c r="F31" s="18"/>
      <c r="M31" s="70"/>
    </row>
    <row r="32" spans="1:13" ht="15.75" thickBot="1" x14ac:dyDescent="0.3">
      <c r="A32" s="14"/>
      <c r="B32" s="22"/>
      <c r="C32" s="23"/>
      <c r="D32" s="24"/>
      <c r="E32" s="18"/>
      <c r="F32" s="18"/>
      <c r="M32" s="70"/>
    </row>
    <row r="33" spans="1:13" ht="15.75" thickBot="1" x14ac:dyDescent="0.3">
      <c r="A33" s="14"/>
      <c r="B33" s="14"/>
      <c r="C33" s="18"/>
      <c r="D33" s="38"/>
      <c r="E33" s="18"/>
      <c r="F33" s="18"/>
      <c r="M33" s="70"/>
    </row>
    <row r="34" spans="1:13" x14ac:dyDescent="0.25">
      <c r="A34" s="14"/>
      <c r="B34" s="54" t="s">
        <v>32</v>
      </c>
      <c r="C34" s="16"/>
      <c r="D34" s="17"/>
      <c r="E34" s="18"/>
      <c r="F34" s="18"/>
      <c r="M34" s="70"/>
    </row>
    <row r="35" spans="1:13" x14ac:dyDescent="0.25">
      <c r="A35" s="14"/>
      <c r="B35" s="19"/>
      <c r="C35" s="20"/>
      <c r="D35" s="21"/>
      <c r="E35" s="18"/>
      <c r="F35" s="18"/>
      <c r="M35" s="70"/>
    </row>
    <row r="36" spans="1:13" ht="15.75" thickBot="1" x14ac:dyDescent="0.3">
      <c r="A36" s="14"/>
      <c r="B36" s="22"/>
      <c r="C36" s="23"/>
      <c r="D36" s="24"/>
      <c r="E36" s="18"/>
      <c r="F36" s="18"/>
      <c r="M36" s="70"/>
    </row>
    <row r="37" spans="1:13" ht="15.75" thickBot="1" x14ac:dyDescent="0.3">
      <c r="A37" s="14"/>
      <c r="B37" s="14"/>
      <c r="C37" s="18"/>
      <c r="D37" s="38"/>
      <c r="E37" s="18"/>
      <c r="F37" s="18"/>
      <c r="M37" s="70"/>
    </row>
    <row r="38" spans="1:13" x14ac:dyDescent="0.25">
      <c r="A38" s="14"/>
      <c r="B38" s="54" t="s">
        <v>33</v>
      </c>
      <c r="C38" s="16"/>
      <c r="D38" s="17"/>
      <c r="E38" s="18"/>
      <c r="F38" s="18"/>
      <c r="M38" s="70"/>
    </row>
    <row r="39" spans="1:13" x14ac:dyDescent="0.25">
      <c r="A39" s="14"/>
      <c r="B39" s="19"/>
      <c r="C39" s="20"/>
      <c r="D39" s="21"/>
      <c r="E39" s="18"/>
      <c r="F39" s="18"/>
      <c r="M39" s="70"/>
    </row>
    <row r="40" spans="1:13" ht="15.75" thickBot="1" x14ac:dyDescent="0.3">
      <c r="A40" s="14"/>
      <c r="B40" s="22"/>
      <c r="C40" s="23"/>
      <c r="D40" s="24"/>
      <c r="E40" s="18"/>
      <c r="F40" s="18"/>
      <c r="M40" s="70"/>
    </row>
    <row r="41" spans="1:13" x14ac:dyDescent="0.25">
      <c r="A41" s="14"/>
      <c r="B41" s="14"/>
      <c r="C41" s="18"/>
      <c r="D41" s="38"/>
      <c r="E41" s="18"/>
      <c r="F41" s="18"/>
      <c r="M41" s="70"/>
    </row>
    <row r="42" spans="1:13" x14ac:dyDescent="0.25">
      <c r="A42" s="14"/>
      <c r="B42" s="14"/>
      <c r="C42" s="18"/>
      <c r="D42" s="38"/>
      <c r="E42" s="18"/>
      <c r="F42" s="18"/>
      <c r="M42" s="70"/>
    </row>
    <row r="43" spans="1:13" x14ac:dyDescent="0.25">
      <c r="A43" s="14"/>
      <c r="B43" s="14"/>
      <c r="C43" s="18"/>
      <c r="D43" s="38"/>
      <c r="E43" s="18"/>
      <c r="F43" s="18"/>
      <c r="M43" s="70"/>
    </row>
    <row r="44" spans="1:13" x14ac:dyDescent="0.25">
      <c r="A44" s="14"/>
      <c r="B44" s="14"/>
      <c r="C44" s="18"/>
      <c r="D44" s="38"/>
      <c r="E44" s="18"/>
      <c r="F44" s="18"/>
      <c r="M44" s="70"/>
    </row>
    <row r="45" spans="1:13" x14ac:dyDescent="0.25">
      <c r="A45" s="14"/>
      <c r="B45" s="14"/>
      <c r="C45" s="18"/>
      <c r="D45" s="38"/>
      <c r="E45" s="18"/>
      <c r="F45" s="18"/>
      <c r="M45" s="70"/>
    </row>
    <row r="46" spans="1:13" x14ac:dyDescent="0.25">
      <c r="A46" s="14"/>
      <c r="B46" s="14"/>
      <c r="C46" s="18"/>
      <c r="D46" s="38"/>
      <c r="E46" s="18"/>
      <c r="F46" s="18"/>
    </row>
    <row r="47" spans="1:13" ht="15.75" thickBot="1" x14ac:dyDescent="0.3">
      <c r="A47" s="14"/>
      <c r="B47" s="14"/>
      <c r="C47" s="18"/>
      <c r="D47" s="38"/>
      <c r="E47" s="18"/>
      <c r="F47" s="18"/>
    </row>
    <row r="48" spans="1:13" ht="15" customHeight="1" x14ac:dyDescent="0.25">
      <c r="A48" s="14"/>
      <c r="B48" s="55" t="s">
        <v>42</v>
      </c>
      <c r="C48" s="71"/>
      <c r="D48" s="72"/>
      <c r="E48" s="18"/>
      <c r="F48" s="18"/>
    </row>
    <row r="49" spans="1:6" x14ac:dyDescent="0.25">
      <c r="A49" s="14"/>
      <c r="B49" s="73"/>
      <c r="C49" s="74"/>
      <c r="D49" s="75"/>
      <c r="E49" s="18"/>
      <c r="F49" s="18"/>
    </row>
    <row r="50" spans="1:6" x14ac:dyDescent="0.25">
      <c r="A50" s="14"/>
      <c r="B50" s="73"/>
      <c r="C50" s="74"/>
      <c r="D50" s="75"/>
      <c r="E50" s="18"/>
      <c r="F50" s="18"/>
    </row>
    <row r="51" spans="1:6" x14ac:dyDescent="0.25">
      <c r="A51" s="14"/>
      <c r="B51" s="73"/>
      <c r="C51" s="74"/>
      <c r="D51" s="75"/>
      <c r="E51" s="18"/>
      <c r="F51" s="18"/>
    </row>
    <row r="52" spans="1:6" x14ac:dyDescent="0.25">
      <c r="A52" s="14"/>
      <c r="B52" s="73"/>
      <c r="C52" s="74"/>
      <c r="D52" s="75"/>
      <c r="E52" s="18"/>
      <c r="F52" s="18"/>
    </row>
    <row r="53" spans="1:6" x14ac:dyDescent="0.25">
      <c r="A53" s="14"/>
      <c r="B53" s="73"/>
      <c r="C53" s="74"/>
      <c r="D53" s="75"/>
      <c r="E53" s="18"/>
      <c r="F53" s="18"/>
    </row>
    <row r="54" spans="1:6" x14ac:dyDescent="0.25">
      <c r="A54" s="14"/>
      <c r="B54" s="73"/>
      <c r="C54" s="74"/>
      <c r="D54" s="75"/>
      <c r="E54" s="18"/>
      <c r="F54" s="18"/>
    </row>
    <row r="55" spans="1:6" x14ac:dyDescent="0.25">
      <c r="A55" s="14"/>
      <c r="B55" s="73"/>
      <c r="C55" s="74"/>
      <c r="D55" s="75"/>
      <c r="E55" s="18"/>
      <c r="F55" s="18"/>
    </row>
    <row r="56" spans="1:6" x14ac:dyDescent="0.25">
      <c r="A56" s="14"/>
      <c r="B56" s="73"/>
      <c r="C56" s="74"/>
      <c r="D56" s="75"/>
      <c r="E56" s="18"/>
      <c r="F56" s="18"/>
    </row>
    <row r="57" spans="1:6" x14ac:dyDescent="0.25">
      <c r="A57" s="14"/>
      <c r="B57" s="73"/>
      <c r="C57" s="74"/>
      <c r="D57" s="75"/>
      <c r="E57" s="18"/>
      <c r="F57" s="18"/>
    </row>
    <row r="58" spans="1:6" x14ac:dyDescent="0.25">
      <c r="A58" s="14"/>
      <c r="B58" s="73"/>
      <c r="C58" s="74"/>
      <c r="D58" s="75"/>
      <c r="E58" s="18"/>
      <c r="F58" s="18"/>
    </row>
    <row r="59" spans="1:6" ht="15.75" thickBot="1" x14ac:dyDescent="0.3">
      <c r="A59" s="14"/>
      <c r="B59" s="76"/>
      <c r="C59" s="77"/>
      <c r="D59" s="78"/>
      <c r="E59" s="18"/>
      <c r="F59" s="18"/>
    </row>
    <row r="60" spans="1:6" x14ac:dyDescent="0.25">
      <c r="A60" s="14"/>
      <c r="B60" s="14"/>
      <c r="C60" s="18"/>
      <c r="D60" s="38"/>
      <c r="E60" s="79"/>
      <c r="F60" s="18"/>
    </row>
    <row r="61" spans="1:6" x14ac:dyDescent="0.25">
      <c r="A61" s="64" t="s">
        <v>35</v>
      </c>
      <c r="B61" s="64"/>
      <c r="C61" s="64"/>
      <c r="D61" s="64"/>
      <c r="E61" s="18"/>
      <c r="F61" s="18"/>
    </row>
    <row r="62" spans="1:6" x14ac:dyDescent="0.25">
      <c r="A62" s="65" t="s">
        <v>36</v>
      </c>
      <c r="B62" s="14"/>
      <c r="C62" s="91"/>
      <c r="D62" s="88"/>
      <c r="E62" s="18"/>
      <c r="F62" s="18"/>
    </row>
    <row r="63" spans="1:6" x14ac:dyDescent="0.25">
      <c r="A63" s="18" t="s">
        <v>37</v>
      </c>
      <c r="B63" s="89"/>
      <c r="C63" s="91"/>
      <c r="D63" s="89"/>
      <c r="E63" s="18"/>
      <c r="F63" s="18"/>
    </row>
    <row r="64" spans="1:6" x14ac:dyDescent="0.25">
      <c r="A64" s="18" t="s">
        <v>38</v>
      </c>
      <c r="B64" s="90"/>
      <c r="C64" s="68"/>
      <c r="D64" s="68"/>
      <c r="E64" s="18"/>
      <c r="F64" s="18"/>
    </row>
    <row r="65" spans="1:6" x14ac:dyDescent="0.25">
      <c r="A65" s="18" t="s">
        <v>48</v>
      </c>
      <c r="B65" s="89"/>
      <c r="C65" s="68"/>
      <c r="D65" s="68"/>
      <c r="E65" s="18"/>
      <c r="F65" s="18"/>
    </row>
  </sheetData>
  <sheetProtection algorithmName="SHA-512" hashValue="GvozLwLks9hqFP1ln2J73VFkfnwtXB3XY8V5b/5pFtwi4rt+QX1i70Qj7iW/7Jp7c/9blkj/k7ukBkdCyL8kTA==" saltValue="t5zBrhcg8g4mS4OWham+Nw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1E180CEE-4B03-413F-9F56-1AB403CDD867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59EAC-8617-4EA3-8094-862E513B5997}">
  <sheetPr>
    <tabColor theme="4" tint="0.79998168889431442"/>
  </sheetPr>
  <dimension ref="A1:M55"/>
  <sheetViews>
    <sheetView showGridLines="0" view="pageBreakPreview" topLeftCell="A49" zoomScale="75" zoomScaleNormal="85" zoomScaleSheetLayoutView="75" workbookViewId="0">
      <selection activeCell="B65" sqref="B65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44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45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3"/>
      <c r="D15" s="84"/>
      <c r="E15" s="18"/>
      <c r="F15" s="18"/>
      <c r="M15" s="1" t="s">
        <v>45</v>
      </c>
    </row>
    <row r="16" spans="1:13" ht="26.25" thickBot="1" x14ac:dyDescent="0.3">
      <c r="A16" s="14"/>
      <c r="B16" s="69" t="s">
        <v>7</v>
      </c>
      <c r="C16" s="85"/>
      <c r="D16" s="86"/>
      <c r="E16" s="18"/>
      <c r="F16" s="18"/>
    </row>
    <row r="17" spans="1:13" ht="15.75" thickBot="1" x14ac:dyDescent="0.3">
      <c r="A17" s="14"/>
      <c r="B17" s="36"/>
      <c r="C17" s="37"/>
      <c r="D17" s="38"/>
      <c r="E17" s="18"/>
      <c r="F17" s="18"/>
    </row>
    <row r="18" spans="1:13" x14ac:dyDescent="0.25">
      <c r="A18" s="14"/>
      <c r="B18" s="39" t="s">
        <v>9</v>
      </c>
      <c r="C18" s="40"/>
      <c r="D18" s="41"/>
      <c r="E18" s="18"/>
      <c r="F18" s="18"/>
    </row>
    <row r="19" spans="1:13" x14ac:dyDescent="0.25">
      <c r="A19" s="14"/>
      <c r="B19" s="42" t="s">
        <v>11</v>
      </c>
      <c r="C19" s="43" t="s">
        <v>12</v>
      </c>
      <c r="D19" s="44" t="s">
        <v>13</v>
      </c>
      <c r="E19" s="18"/>
      <c r="F19" s="18"/>
      <c r="M19" s="70"/>
    </row>
    <row r="20" spans="1:13" x14ac:dyDescent="0.25">
      <c r="A20" s="14"/>
      <c r="B20" s="45" t="s">
        <v>14</v>
      </c>
      <c r="C20" s="46" t="s">
        <v>15</v>
      </c>
      <c r="D20" s="87"/>
      <c r="E20" s="18"/>
      <c r="F20" s="18"/>
      <c r="M20" s="70"/>
    </row>
    <row r="21" spans="1:13" x14ac:dyDescent="0.25">
      <c r="A21" s="14"/>
      <c r="B21" s="45" t="s">
        <v>16</v>
      </c>
      <c r="C21" s="46" t="s">
        <v>17</v>
      </c>
      <c r="D21" s="87"/>
      <c r="E21" s="18"/>
      <c r="F21" s="18"/>
      <c r="M21" s="70"/>
    </row>
    <row r="22" spans="1:13" x14ac:dyDescent="0.25">
      <c r="A22" s="14"/>
      <c r="B22" s="45" t="s">
        <v>18</v>
      </c>
      <c r="C22" s="46" t="s">
        <v>19</v>
      </c>
      <c r="D22" s="87"/>
      <c r="E22" s="18"/>
      <c r="F22" s="18"/>
      <c r="M22" s="70"/>
    </row>
    <row r="23" spans="1:13" x14ac:dyDescent="0.25">
      <c r="A23" s="14"/>
      <c r="B23" s="45" t="s">
        <v>20</v>
      </c>
      <c r="C23" s="46" t="s">
        <v>21</v>
      </c>
      <c r="D23" s="87"/>
      <c r="E23" s="18"/>
      <c r="F23" s="18"/>
      <c r="M23" s="70"/>
    </row>
    <row r="24" spans="1:13" x14ac:dyDescent="0.25">
      <c r="A24" s="14"/>
      <c r="B24" s="45" t="s">
        <v>22</v>
      </c>
      <c r="C24" s="46" t="s">
        <v>23</v>
      </c>
      <c r="D24" s="87"/>
      <c r="E24" s="18"/>
      <c r="F24" s="18"/>
      <c r="M24" s="70"/>
    </row>
    <row r="25" spans="1:13" x14ac:dyDescent="0.25">
      <c r="A25" s="14"/>
      <c r="B25" s="45" t="s">
        <v>24</v>
      </c>
      <c r="C25" s="46" t="s">
        <v>25</v>
      </c>
      <c r="D25" s="87"/>
      <c r="E25" s="18"/>
      <c r="F25" s="18"/>
      <c r="M25" s="70"/>
    </row>
    <row r="26" spans="1:13" x14ac:dyDescent="0.25">
      <c r="A26" s="14"/>
      <c r="B26" s="45" t="s">
        <v>26</v>
      </c>
      <c r="C26" s="46" t="s">
        <v>27</v>
      </c>
      <c r="D26" s="47">
        <f>C16*C15</f>
        <v>0</v>
      </c>
      <c r="E26" s="18"/>
      <c r="F26" s="18"/>
      <c r="M26" s="70"/>
    </row>
    <row r="27" spans="1:13" ht="25.5" x14ac:dyDescent="0.25">
      <c r="A27" s="14"/>
      <c r="B27" s="45" t="s">
        <v>28</v>
      </c>
      <c r="C27" s="46" t="s">
        <v>29</v>
      </c>
      <c r="D27" s="87"/>
      <c r="E27" s="18"/>
      <c r="F27" s="18"/>
      <c r="M27" s="70"/>
    </row>
    <row r="28" spans="1:13" ht="15.75" thickBot="1" x14ac:dyDescent="0.3">
      <c r="A28" s="14"/>
      <c r="B28" s="48" t="s">
        <v>30</v>
      </c>
      <c r="C28" s="49"/>
      <c r="D28" s="50">
        <f>ROUND((((1+D20+D21+D22)*(1+D23)*(1+D24))/(1-D25-D26-D27))-1,4)</f>
        <v>0</v>
      </c>
      <c r="E28" s="18"/>
      <c r="F28" s="18"/>
      <c r="M28" s="70"/>
    </row>
    <row r="29" spans="1:13" ht="15.75" thickBot="1" x14ac:dyDescent="0.3">
      <c r="A29" s="14"/>
      <c r="B29" s="14"/>
      <c r="C29" s="18"/>
      <c r="D29" s="38"/>
      <c r="E29" s="18"/>
      <c r="F29" s="18"/>
      <c r="M29" s="70"/>
    </row>
    <row r="30" spans="1:13" x14ac:dyDescent="0.25">
      <c r="A30" s="14"/>
      <c r="B30" s="51"/>
      <c r="C30" s="16"/>
      <c r="D30" s="17"/>
      <c r="E30" s="18"/>
      <c r="F30" s="18"/>
      <c r="M30" s="70"/>
    </row>
    <row r="31" spans="1:13" x14ac:dyDescent="0.25">
      <c r="A31" s="14"/>
      <c r="B31" s="19"/>
      <c r="C31" s="52"/>
      <c r="D31" s="21"/>
      <c r="E31" s="18"/>
      <c r="F31" s="18"/>
      <c r="M31" s="70"/>
    </row>
    <row r="32" spans="1:13" ht="15.75" thickBot="1" x14ac:dyDescent="0.3">
      <c r="A32" s="14"/>
      <c r="B32" s="22"/>
      <c r="C32" s="23"/>
      <c r="D32" s="24"/>
      <c r="E32" s="18"/>
      <c r="F32" s="18"/>
      <c r="M32" s="70"/>
    </row>
    <row r="33" spans="1:13" ht="15.75" thickBot="1" x14ac:dyDescent="0.3">
      <c r="A33" s="14"/>
      <c r="B33" s="14"/>
      <c r="C33" s="18"/>
      <c r="D33" s="38"/>
      <c r="E33" s="18"/>
      <c r="F33" s="18"/>
      <c r="M33" s="70"/>
    </row>
    <row r="34" spans="1:13" x14ac:dyDescent="0.25">
      <c r="A34" s="14"/>
      <c r="B34" s="54" t="s">
        <v>32</v>
      </c>
      <c r="C34" s="16"/>
      <c r="D34" s="17"/>
      <c r="E34" s="18"/>
      <c r="F34" s="18"/>
      <c r="M34" s="70"/>
    </row>
    <row r="35" spans="1:13" x14ac:dyDescent="0.25">
      <c r="A35" s="14"/>
      <c r="B35" s="19"/>
      <c r="C35" s="20"/>
      <c r="D35" s="21"/>
      <c r="E35" s="18"/>
      <c r="F35" s="18"/>
      <c r="M35" s="70"/>
    </row>
    <row r="36" spans="1:13" ht="15.75" thickBot="1" x14ac:dyDescent="0.3">
      <c r="A36" s="14"/>
      <c r="B36" s="22"/>
      <c r="C36" s="23"/>
      <c r="D36" s="24"/>
      <c r="E36" s="18"/>
      <c r="F36" s="18"/>
      <c r="M36" s="70"/>
    </row>
    <row r="37" spans="1:13" ht="15.75" thickBot="1" x14ac:dyDescent="0.3">
      <c r="A37" s="14"/>
      <c r="B37" s="14"/>
      <c r="C37" s="18"/>
      <c r="D37" s="38"/>
      <c r="E37" s="18"/>
      <c r="F37" s="18"/>
      <c r="M37" s="70"/>
    </row>
    <row r="38" spans="1:13" x14ac:dyDescent="0.25">
      <c r="A38" s="14"/>
      <c r="B38" s="54" t="s">
        <v>33</v>
      </c>
      <c r="C38" s="16"/>
      <c r="D38" s="17"/>
      <c r="E38" s="18"/>
      <c r="F38" s="18"/>
      <c r="M38" s="70"/>
    </row>
    <row r="39" spans="1:13" x14ac:dyDescent="0.25">
      <c r="A39" s="14"/>
      <c r="B39" s="19"/>
      <c r="C39" s="20"/>
      <c r="D39" s="21"/>
      <c r="E39" s="18"/>
      <c r="F39" s="18"/>
      <c r="M39" s="70"/>
    </row>
    <row r="40" spans="1:13" ht="15.75" thickBot="1" x14ac:dyDescent="0.3">
      <c r="A40" s="14"/>
      <c r="B40" s="22"/>
      <c r="C40" s="23"/>
      <c r="D40" s="24"/>
      <c r="E40" s="18"/>
      <c r="F40" s="18"/>
      <c r="M40" s="70"/>
    </row>
    <row r="41" spans="1:13" x14ac:dyDescent="0.25">
      <c r="A41" s="14"/>
      <c r="B41" s="14"/>
      <c r="C41" s="18"/>
      <c r="D41" s="38"/>
      <c r="E41" s="18"/>
      <c r="F41" s="18"/>
      <c r="M41" s="70"/>
    </row>
    <row r="42" spans="1:13" x14ac:dyDescent="0.25">
      <c r="A42" s="14"/>
      <c r="B42" s="14"/>
      <c r="C42" s="18"/>
      <c r="D42" s="38"/>
      <c r="E42" s="18"/>
      <c r="F42" s="18"/>
      <c r="M42" s="70"/>
    </row>
    <row r="43" spans="1:13" x14ac:dyDescent="0.25">
      <c r="A43" s="14"/>
      <c r="B43" s="14"/>
      <c r="C43" s="18"/>
      <c r="D43" s="38"/>
      <c r="E43" s="18"/>
      <c r="F43" s="18"/>
      <c r="M43" s="70"/>
    </row>
    <row r="44" spans="1:13" x14ac:dyDescent="0.25">
      <c r="A44" s="14"/>
      <c r="B44" s="14"/>
      <c r="C44" s="18"/>
      <c r="D44" s="38"/>
      <c r="E44" s="18"/>
      <c r="F44" s="18"/>
      <c r="M44" s="70"/>
    </row>
    <row r="45" spans="1:13" x14ac:dyDescent="0.25">
      <c r="A45" s="14"/>
      <c r="B45" s="14"/>
      <c r="C45" s="18"/>
      <c r="D45" s="38"/>
      <c r="E45" s="18"/>
      <c r="F45" s="18"/>
      <c r="M45" s="70"/>
    </row>
    <row r="46" spans="1:13" x14ac:dyDescent="0.25">
      <c r="A46" s="14"/>
      <c r="B46" s="14"/>
      <c r="C46" s="18"/>
      <c r="D46" s="38"/>
      <c r="E46" s="18"/>
      <c r="F46" s="18"/>
    </row>
    <row r="47" spans="1:13" x14ac:dyDescent="0.25">
      <c r="A47" s="14"/>
      <c r="B47" s="14"/>
      <c r="C47" s="18"/>
      <c r="D47" s="38"/>
      <c r="E47" s="18"/>
      <c r="F47" s="18"/>
    </row>
    <row r="48" spans="1:13" x14ac:dyDescent="0.25">
      <c r="A48" s="14"/>
      <c r="B48" s="14"/>
      <c r="C48" s="18"/>
      <c r="D48" s="38"/>
      <c r="E48" s="18"/>
      <c r="F48" s="18"/>
    </row>
    <row r="49" spans="1:6" x14ac:dyDescent="0.25">
      <c r="A49" s="14"/>
      <c r="B49" s="14"/>
      <c r="C49" s="18"/>
      <c r="D49" s="38"/>
      <c r="E49" s="79"/>
      <c r="F49" s="18"/>
    </row>
    <row r="50" spans="1:6" x14ac:dyDescent="0.25">
      <c r="A50" s="64" t="s">
        <v>35</v>
      </c>
      <c r="B50" s="64"/>
      <c r="C50" s="64"/>
      <c r="D50" s="64"/>
      <c r="E50" s="18"/>
      <c r="F50" s="18"/>
    </row>
    <row r="51" spans="1:6" x14ac:dyDescent="0.25">
      <c r="A51" s="65" t="s">
        <v>36</v>
      </c>
      <c r="B51" s="14"/>
      <c r="C51" s="91"/>
      <c r="D51" s="88"/>
      <c r="E51" s="18"/>
      <c r="F51" s="18"/>
    </row>
    <row r="52" spans="1:6" x14ac:dyDescent="0.25">
      <c r="A52" s="18" t="s">
        <v>37</v>
      </c>
      <c r="B52" s="89"/>
      <c r="C52" s="91"/>
      <c r="D52" s="89"/>
      <c r="E52" s="18"/>
      <c r="F52" s="18"/>
    </row>
    <row r="53" spans="1:6" x14ac:dyDescent="0.25">
      <c r="A53" s="18" t="s">
        <v>38</v>
      </c>
      <c r="B53" s="90"/>
      <c r="C53" s="68"/>
      <c r="D53" s="68"/>
      <c r="E53" s="18"/>
      <c r="F53" s="18"/>
    </row>
    <row r="54" spans="1:6" x14ac:dyDescent="0.25">
      <c r="A54" s="18" t="s">
        <v>48</v>
      </c>
      <c r="B54" s="89"/>
      <c r="C54" s="68"/>
      <c r="D54" s="68"/>
      <c r="E54" s="18"/>
      <c r="F54" s="18"/>
    </row>
    <row r="55" spans="1:6" x14ac:dyDescent="0.25">
      <c r="A55" s="18"/>
      <c r="B55" s="67"/>
      <c r="C55" s="68"/>
      <c r="D55" s="68"/>
      <c r="E55" s="18"/>
      <c r="F55" s="18"/>
    </row>
  </sheetData>
  <sheetProtection algorithmName="SHA-512" hashValue="gQLrRW+66PK4/VQIPyai1OuQodtf3YvV+j3VBB9PWCwHXgm17u0mkDN/hTC891owwpBVtX9kU2/BAYT1V6QfPg==" saltValue="pMmdgc/+gPdsfAyeHsyY3g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5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56486753-CCE7-4FD7-97F6-1EAD757CFAEA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DC66A-24D0-451E-AF4E-3F5BA365BEB1}">
  <sheetPr>
    <tabColor theme="4" tint="0.79998168889431442"/>
  </sheetPr>
  <dimension ref="A1:T55"/>
  <sheetViews>
    <sheetView showGridLines="0" view="pageBreakPreview" topLeftCell="A34" zoomScale="75" zoomScaleNormal="85" zoomScaleSheetLayoutView="75" workbookViewId="0">
      <selection activeCell="H61" sqref="H61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47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3"/>
      <c r="D15" s="84"/>
      <c r="E15" s="18"/>
      <c r="F15" s="18"/>
      <c r="M15" s="1" t="s">
        <v>6</v>
      </c>
    </row>
    <row r="16" spans="1:13" ht="26.25" thickBot="1" x14ac:dyDescent="0.3">
      <c r="A16" s="14"/>
      <c r="B16" s="69" t="s">
        <v>7</v>
      </c>
      <c r="C16" s="85"/>
      <c r="D16" s="86"/>
      <c r="E16" s="18"/>
      <c r="F16" s="18"/>
      <c r="M16" s="1" t="s">
        <v>4</v>
      </c>
    </row>
    <row r="17" spans="1:20" ht="15.75" thickBot="1" x14ac:dyDescent="0.3">
      <c r="A17" s="14"/>
      <c r="B17" s="36"/>
      <c r="C17" s="37"/>
      <c r="D17" s="38"/>
      <c r="E17" s="18"/>
      <c r="F17" s="18"/>
      <c r="M17" s="1" t="s">
        <v>8</v>
      </c>
    </row>
    <row r="18" spans="1:20" x14ac:dyDescent="0.25">
      <c r="A18" s="14"/>
      <c r="B18" s="39" t="s">
        <v>9</v>
      </c>
      <c r="C18" s="40"/>
      <c r="D18" s="41"/>
      <c r="E18" s="18"/>
      <c r="F18" s="18"/>
      <c r="M18" s="1" t="s">
        <v>10</v>
      </c>
    </row>
    <row r="19" spans="1:20" x14ac:dyDescent="0.25">
      <c r="A19" s="14"/>
      <c r="B19" s="42" t="s">
        <v>11</v>
      </c>
      <c r="C19" s="43" t="s">
        <v>12</v>
      </c>
      <c r="D19" s="44" t="s">
        <v>13</v>
      </c>
      <c r="E19" s="18"/>
      <c r="F19" s="18"/>
    </row>
    <row r="20" spans="1:20" x14ac:dyDescent="0.25">
      <c r="A20" s="14"/>
      <c r="B20" s="45" t="s">
        <v>14</v>
      </c>
      <c r="C20" s="46" t="s">
        <v>15</v>
      </c>
      <c r="D20" s="87"/>
      <c r="E20" s="18"/>
      <c r="F20" s="18"/>
    </row>
    <row r="21" spans="1:20" x14ac:dyDescent="0.25">
      <c r="A21" s="14"/>
      <c r="B21" s="45" t="s">
        <v>16</v>
      </c>
      <c r="C21" s="46" t="s">
        <v>17</v>
      </c>
      <c r="D21" s="87"/>
      <c r="E21" s="18"/>
      <c r="F21" s="18"/>
    </row>
    <row r="22" spans="1:20" x14ac:dyDescent="0.25">
      <c r="A22" s="14"/>
      <c r="B22" s="45" t="s">
        <v>18</v>
      </c>
      <c r="C22" s="46" t="s">
        <v>19</v>
      </c>
      <c r="D22" s="87"/>
      <c r="E22" s="18"/>
      <c r="F22" s="18"/>
    </row>
    <row r="23" spans="1:20" x14ac:dyDescent="0.25">
      <c r="A23" s="14"/>
      <c r="B23" s="45" t="s">
        <v>20</v>
      </c>
      <c r="C23" s="46" t="s">
        <v>21</v>
      </c>
      <c r="D23" s="87"/>
      <c r="E23" s="18"/>
      <c r="F23" s="18"/>
    </row>
    <row r="24" spans="1:20" x14ac:dyDescent="0.25">
      <c r="A24" s="14"/>
      <c r="B24" s="45" t="s">
        <v>22</v>
      </c>
      <c r="C24" s="46" t="s">
        <v>23</v>
      </c>
      <c r="D24" s="87"/>
      <c r="E24" s="18"/>
      <c r="F24" s="18"/>
    </row>
    <row r="25" spans="1:20" x14ac:dyDescent="0.25">
      <c r="A25" s="14"/>
      <c r="B25" s="45" t="s">
        <v>24</v>
      </c>
      <c r="C25" s="46" t="s">
        <v>25</v>
      </c>
      <c r="D25" s="87"/>
      <c r="E25" s="18"/>
      <c r="F25" s="18"/>
    </row>
    <row r="26" spans="1:20" x14ac:dyDescent="0.25">
      <c r="A26" s="14"/>
      <c r="B26" s="45" t="s">
        <v>26</v>
      </c>
      <c r="C26" s="46" t="s">
        <v>27</v>
      </c>
      <c r="D26" s="47">
        <f>C16*C15</f>
        <v>0</v>
      </c>
      <c r="E26" s="18"/>
      <c r="F26" s="18"/>
    </row>
    <row r="27" spans="1:20" ht="25.5" x14ac:dyDescent="0.25">
      <c r="A27" s="14"/>
      <c r="B27" s="45" t="s">
        <v>28</v>
      </c>
      <c r="C27" s="46" t="s">
        <v>29</v>
      </c>
      <c r="D27" s="87"/>
      <c r="E27" s="18"/>
      <c r="F27" s="18"/>
    </row>
    <row r="28" spans="1:20" ht="15.75" thickBot="1" x14ac:dyDescent="0.3">
      <c r="A28" s="14"/>
      <c r="B28" s="48" t="s">
        <v>30</v>
      </c>
      <c r="C28" s="49"/>
      <c r="D28" s="50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8"/>
      <c r="E29" s="18"/>
      <c r="F29" s="18"/>
    </row>
    <row r="30" spans="1:20" x14ac:dyDescent="0.25">
      <c r="A30" s="14"/>
      <c r="B30" s="51"/>
      <c r="C30" s="16"/>
      <c r="D30" s="17"/>
      <c r="E30" s="18"/>
      <c r="F30" s="18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</row>
    <row r="31" spans="1:20" x14ac:dyDescent="0.25">
      <c r="A31" s="14"/>
      <c r="B31" s="19"/>
      <c r="C31" s="52"/>
      <c r="D31" s="21"/>
      <c r="E31" s="18"/>
      <c r="F31" s="18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</row>
    <row r="32" spans="1:20" ht="15.75" thickBot="1" x14ac:dyDescent="0.3">
      <c r="A32" s="14"/>
      <c r="B32" s="22"/>
      <c r="C32" s="23"/>
      <c r="D32" s="24"/>
      <c r="E32" s="18"/>
      <c r="F32" s="18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</row>
    <row r="33" spans="1:12" ht="15.75" thickBot="1" x14ac:dyDescent="0.3">
      <c r="A33" s="14"/>
      <c r="B33" s="14"/>
      <c r="C33" s="18"/>
      <c r="D33" s="38"/>
      <c r="E33" s="18"/>
      <c r="F33" s="18"/>
    </row>
    <row r="34" spans="1:12" x14ac:dyDescent="0.25">
      <c r="A34" s="14"/>
      <c r="B34" s="54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8"/>
      <c r="E37" s="18"/>
      <c r="F37" s="18"/>
    </row>
    <row r="38" spans="1:12" x14ac:dyDescent="0.25">
      <c r="A38" s="14"/>
      <c r="B38" s="54" t="s">
        <v>33</v>
      </c>
      <c r="C38" s="16"/>
      <c r="D38" s="17"/>
      <c r="E38" s="18"/>
      <c r="F38" s="18"/>
      <c r="L38" s="81">
        <v>0.03</v>
      </c>
    </row>
    <row r="39" spans="1:12" x14ac:dyDescent="0.25">
      <c r="A39" s="14"/>
      <c r="B39" s="19"/>
      <c r="C39" s="20"/>
      <c r="D39" s="21"/>
      <c r="E39" s="18"/>
      <c r="F39" s="18"/>
      <c r="L39" s="81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81">
        <v>0.02</v>
      </c>
    </row>
    <row r="41" spans="1:12" x14ac:dyDescent="0.25">
      <c r="A41" s="14"/>
      <c r="B41" s="14"/>
      <c r="C41" s="18"/>
      <c r="D41" s="38"/>
      <c r="E41" s="18"/>
      <c r="F41" s="18"/>
      <c r="L41" s="81">
        <v>2.5000000000000001E-2</v>
      </c>
    </row>
    <row r="42" spans="1:12" x14ac:dyDescent="0.25">
      <c r="A42" s="14"/>
      <c r="B42" s="14"/>
      <c r="C42" s="18"/>
      <c r="D42" s="38"/>
      <c r="E42" s="18"/>
      <c r="F42" s="18"/>
      <c r="L42" s="81"/>
    </row>
    <row r="43" spans="1:12" x14ac:dyDescent="0.25">
      <c r="A43" s="14"/>
      <c r="B43" s="14"/>
      <c r="C43" s="18"/>
      <c r="D43" s="38"/>
      <c r="E43" s="18"/>
      <c r="F43" s="18"/>
      <c r="L43" s="81"/>
    </row>
    <row r="44" spans="1:12" x14ac:dyDescent="0.25">
      <c r="A44" s="14"/>
      <c r="B44" s="14"/>
      <c r="C44" s="18"/>
      <c r="D44" s="38"/>
      <c r="E44" s="18"/>
      <c r="F44" s="18"/>
      <c r="L44" s="81"/>
    </row>
    <row r="45" spans="1:12" x14ac:dyDescent="0.25">
      <c r="A45" s="14"/>
      <c r="B45" s="14"/>
      <c r="C45" s="18"/>
      <c r="D45" s="38"/>
      <c r="E45" s="18"/>
      <c r="F45" s="18"/>
      <c r="L45" s="81"/>
    </row>
    <row r="46" spans="1:12" x14ac:dyDescent="0.25">
      <c r="A46" s="14"/>
      <c r="B46" s="14"/>
      <c r="C46" s="18"/>
      <c r="D46" s="38"/>
      <c r="E46" s="18"/>
      <c r="F46" s="18"/>
      <c r="L46" s="81"/>
    </row>
    <row r="47" spans="1:12" x14ac:dyDescent="0.25">
      <c r="A47" s="14"/>
      <c r="B47" s="14"/>
      <c r="C47" s="18"/>
      <c r="D47" s="38"/>
      <c r="E47" s="18"/>
      <c r="F47" s="18"/>
      <c r="L47" s="81"/>
    </row>
    <row r="48" spans="1:12" x14ac:dyDescent="0.25">
      <c r="A48" s="14"/>
      <c r="B48" s="14"/>
      <c r="C48" s="18"/>
      <c r="D48" s="38"/>
      <c r="E48" s="18"/>
      <c r="F48" s="18"/>
      <c r="L48" s="81"/>
    </row>
    <row r="49" spans="1:12" x14ac:dyDescent="0.25">
      <c r="A49" s="14"/>
      <c r="B49" s="14"/>
      <c r="C49" s="18"/>
      <c r="D49" s="38"/>
      <c r="E49" s="79"/>
      <c r="F49" s="18"/>
      <c r="L49" s="81"/>
    </row>
    <row r="50" spans="1:12" x14ac:dyDescent="0.25">
      <c r="A50" s="64" t="s">
        <v>35</v>
      </c>
      <c r="B50" s="64"/>
      <c r="C50" s="64"/>
      <c r="D50" s="64"/>
      <c r="E50" s="18"/>
      <c r="F50" s="18"/>
      <c r="L50" s="81"/>
    </row>
    <row r="51" spans="1:12" x14ac:dyDescent="0.25">
      <c r="A51" s="65" t="s">
        <v>36</v>
      </c>
      <c r="B51" s="14"/>
      <c r="C51" s="66"/>
      <c r="D51" s="88"/>
      <c r="E51" s="18"/>
      <c r="F51" s="18"/>
      <c r="L51" s="82" t="e">
        <f>_xlfn.MODE.SNGL((L38:L50))</f>
        <v>#N/A</v>
      </c>
    </row>
    <row r="52" spans="1:12" x14ac:dyDescent="0.25">
      <c r="A52" s="18" t="s">
        <v>37</v>
      </c>
      <c r="B52" s="89"/>
      <c r="C52" s="66"/>
      <c r="D52" s="89"/>
      <c r="E52" s="18"/>
      <c r="F52" s="18"/>
    </row>
    <row r="53" spans="1:12" x14ac:dyDescent="0.25">
      <c r="A53" s="18" t="s">
        <v>38</v>
      </c>
      <c r="B53" s="90"/>
      <c r="C53" s="68"/>
      <c r="D53" s="68"/>
      <c r="E53" s="18"/>
      <c r="F53" s="18"/>
    </row>
    <row r="54" spans="1:12" x14ac:dyDescent="0.25">
      <c r="A54" s="18" t="s">
        <v>48</v>
      </c>
      <c r="B54" s="89"/>
      <c r="C54" s="68"/>
      <c r="D54" s="68"/>
      <c r="E54" s="18"/>
      <c r="F54" s="18"/>
    </row>
    <row r="55" spans="1:12" x14ac:dyDescent="0.25">
      <c r="A55" s="18"/>
      <c r="B55" s="67"/>
      <c r="C55" s="68"/>
      <c r="D55" s="68"/>
      <c r="E55" s="18"/>
      <c r="F55" s="18"/>
    </row>
  </sheetData>
  <sheetProtection algorithmName="SHA-512" hashValue="Epdon96wsfnYXB2t14UUwRtg2Lh85LJy/iExjqBWqUOiIbq+Q9HpoKk28vuoJbTaRE473uG20eu7YcSV5DivAw==" saltValue="OmbE2lJefgYqcqKqaM+JOw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5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B6F57E88-E5F1-4C64-9EF7-8E31BC448365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2026-05-18T00:41:40Z</cp:lastPrinted>
  <dcterms:created xsi:type="dcterms:W3CDTF">2026-05-18T00:36:54Z</dcterms:created>
  <dcterms:modified xsi:type="dcterms:W3CDTF">2026-05-18T00:41:42Z</dcterms:modified>
</cp:coreProperties>
</file>